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392ee578cae678/Daten/Excel/"/>
    </mc:Choice>
  </mc:AlternateContent>
  <xr:revisionPtr revIDLastSave="1634" documentId="110_{DBF55664-5A16-4D9C-8D29-74A9B8DBB657}" xr6:coauthVersionLast="47" xr6:coauthVersionMax="47" xr10:uidLastSave="{A369C4BA-9FBD-478B-99AB-6A9C3540C407}"/>
  <bookViews>
    <workbookView xWindow="-120" yWindow="-120" windowWidth="29040" windowHeight="15840" firstSheet="1" activeTab="1" xr2:uid="{00000000-000D-0000-FFFF-FFFF00000000}"/>
  </bookViews>
  <sheets>
    <sheet name="Data" sheetId="1" state="hidden" r:id="rId1"/>
    <sheet name="Gym Equipement" sheetId="2" r:id="rId2"/>
    <sheet name="Strength Search" sheetId="5" r:id="rId3"/>
    <sheet name="Strength Search with Spotter" sheetId="4" r:id="rId4"/>
  </sheets>
  <definedNames>
    <definedName name="DumbbellRack" localSheetId="2">Data!#REF!</definedName>
    <definedName name="DumbbellRack" localSheetId="3">Data!#REF!</definedName>
    <definedName name="DumbbellRack">Data!#REF!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" i="2" l="1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BK419" i="1"/>
  <c r="BK420" i="1"/>
  <c r="BK421" i="1"/>
  <c r="BK422" i="1"/>
  <c r="BK423" i="1"/>
  <c r="BK424" i="1"/>
  <c r="BK425" i="1"/>
  <c r="BK426" i="1"/>
  <c r="BK427" i="1"/>
  <c r="BK428" i="1"/>
  <c r="BK429" i="1"/>
  <c r="BK430" i="1"/>
  <c r="BK431" i="1"/>
  <c r="BK432" i="1"/>
  <c r="BI419" i="1"/>
  <c r="BI420" i="1"/>
  <c r="BI421" i="1"/>
  <c r="BI422" i="1"/>
  <c r="BI423" i="1"/>
  <c r="BI424" i="1"/>
  <c r="BI425" i="1"/>
  <c r="BI426" i="1"/>
  <c r="BI427" i="1"/>
  <c r="BI428" i="1"/>
  <c r="BI429" i="1"/>
  <c r="BI430" i="1"/>
  <c r="BI431" i="1"/>
  <c r="BI432" i="1"/>
  <c r="BG419" i="1"/>
  <c r="BG420" i="1"/>
  <c r="BG421" i="1"/>
  <c r="BG422" i="1"/>
  <c r="BG423" i="1"/>
  <c r="BG424" i="1"/>
  <c r="BG425" i="1"/>
  <c r="BG426" i="1"/>
  <c r="BG427" i="1"/>
  <c r="BG428" i="1"/>
  <c r="BG429" i="1"/>
  <c r="BG430" i="1"/>
  <c r="BG431" i="1"/>
  <c r="BG432" i="1"/>
  <c r="BE419" i="1"/>
  <c r="BE420" i="1"/>
  <c r="BE421" i="1"/>
  <c r="BE422" i="1"/>
  <c r="BE423" i="1"/>
  <c r="BE424" i="1"/>
  <c r="BE425" i="1"/>
  <c r="BE426" i="1"/>
  <c r="BE427" i="1"/>
  <c r="BE428" i="1"/>
  <c r="BE429" i="1"/>
  <c r="BE430" i="1"/>
  <c r="BE431" i="1"/>
  <c r="BE432" i="1"/>
  <c r="BC419" i="1"/>
  <c r="BC420" i="1"/>
  <c r="BC421" i="1"/>
  <c r="BC422" i="1"/>
  <c r="BC423" i="1"/>
  <c r="BC424" i="1"/>
  <c r="BC425" i="1"/>
  <c r="BC426" i="1"/>
  <c r="BC427" i="1"/>
  <c r="BC428" i="1"/>
  <c r="BC429" i="1"/>
  <c r="BC430" i="1"/>
  <c r="BC431" i="1"/>
  <c r="BC432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W419" i="1"/>
  <c r="AW420" i="1"/>
  <c r="AW421" i="1"/>
  <c r="AW422" i="1"/>
  <c r="AW423" i="1"/>
  <c r="AW424" i="1"/>
  <c r="AW425" i="1"/>
  <c r="AW426" i="1"/>
  <c r="AW427" i="1"/>
  <c r="AW428" i="1"/>
  <c r="AW429" i="1"/>
  <c r="AW430" i="1"/>
  <c r="AW431" i="1"/>
  <c r="AW432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A432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BK418" i="1"/>
  <c r="BI418" i="1"/>
  <c r="BG418" i="1"/>
  <c r="BE418" i="1"/>
  <c r="BC418" i="1"/>
  <c r="BA418" i="1"/>
  <c r="AY418" i="1"/>
  <c r="AW418" i="1"/>
  <c r="AU418" i="1"/>
  <c r="AS418" i="1"/>
  <c r="AQ418" i="1"/>
  <c r="AO418" i="1"/>
  <c r="AM418" i="1"/>
  <c r="AK418" i="1"/>
  <c r="AI418" i="1"/>
  <c r="AG418" i="1"/>
  <c r="AE418" i="1"/>
  <c r="AC418" i="1"/>
  <c r="AA418" i="1"/>
  <c r="Y418" i="1"/>
  <c r="W418" i="1"/>
  <c r="U418" i="1"/>
  <c r="S418" i="1"/>
  <c r="Q418" i="1"/>
  <c r="O418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72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45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18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091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64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37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10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983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56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29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02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875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48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21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794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33" i="1"/>
  <c r="M128" i="1"/>
  <c r="M129" i="1"/>
  <c r="M130" i="1"/>
  <c r="O128" i="1"/>
  <c r="O129" i="1"/>
  <c r="O130" i="1"/>
  <c r="Q128" i="1"/>
  <c r="Q129" i="1"/>
  <c r="Q130" i="1"/>
  <c r="S128" i="1"/>
  <c r="S129" i="1"/>
  <c r="S130" i="1"/>
  <c r="U128" i="1"/>
  <c r="U129" i="1"/>
  <c r="U130" i="1"/>
  <c r="U127" i="1"/>
  <c r="S127" i="1"/>
  <c r="Q127" i="1"/>
  <c r="O127" i="1"/>
  <c r="M127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06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74" i="1"/>
  <c r="U70" i="1"/>
  <c r="U71" i="1"/>
  <c r="U72" i="1"/>
  <c r="U73" i="1"/>
  <c r="S70" i="1"/>
  <c r="S71" i="1"/>
  <c r="S72" i="1"/>
  <c r="S73" i="1"/>
  <c r="Q70" i="1"/>
  <c r="Q71" i="1"/>
  <c r="Q72" i="1"/>
  <c r="Q73" i="1"/>
  <c r="O73" i="1"/>
  <c r="O70" i="1"/>
  <c r="O71" i="1"/>
  <c r="O72" i="1"/>
  <c r="M70" i="1"/>
  <c r="M71" i="1"/>
  <c r="M72" i="1"/>
  <c r="M73" i="1"/>
  <c r="U69" i="1"/>
  <c r="S69" i="1"/>
  <c r="Q69" i="1"/>
  <c r="O69" i="1"/>
  <c r="M69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44" i="1"/>
  <c r="K22" i="1"/>
  <c r="G425" i="1"/>
  <c r="G426" i="1"/>
  <c r="G427" i="1"/>
  <c r="G428" i="1"/>
  <c r="G424" i="1"/>
  <c r="G419" i="1"/>
  <c r="G420" i="1"/>
  <c r="G421" i="1"/>
  <c r="G422" i="1"/>
  <c r="G418" i="1"/>
  <c r="G413" i="1"/>
  <c r="G414" i="1"/>
  <c r="G415" i="1"/>
  <c r="G416" i="1"/>
  <c r="G412" i="1"/>
  <c r="G407" i="1"/>
  <c r="G408" i="1"/>
  <c r="G409" i="1"/>
  <c r="G410" i="1"/>
  <c r="G406" i="1"/>
  <c r="G401" i="1"/>
  <c r="G402" i="1"/>
  <c r="G403" i="1"/>
  <c r="G404" i="1"/>
  <c r="G400" i="1"/>
  <c r="G502" i="1"/>
  <c r="G503" i="1"/>
  <c r="G504" i="1"/>
  <c r="G505" i="1"/>
  <c r="G501" i="1"/>
  <c r="G496" i="1"/>
  <c r="G497" i="1"/>
  <c r="G498" i="1"/>
  <c r="G499" i="1"/>
  <c r="G495" i="1"/>
  <c r="G490" i="1"/>
  <c r="G491" i="1"/>
  <c r="G492" i="1"/>
  <c r="G493" i="1"/>
  <c r="G489" i="1"/>
  <c r="G484" i="1"/>
  <c r="G485" i="1"/>
  <c r="G486" i="1"/>
  <c r="G487" i="1"/>
  <c r="G483" i="1"/>
  <c r="K3" i="1"/>
  <c r="AG3" i="1"/>
  <c r="K2" i="1"/>
  <c r="AG2" i="1"/>
  <c r="K10" i="1"/>
  <c r="AE10" i="1"/>
  <c r="K11" i="1"/>
  <c r="AE11" i="1" s="1"/>
  <c r="AC11" i="1"/>
  <c r="K12" i="1"/>
  <c r="AE12" i="1" s="1"/>
  <c r="K13" i="1"/>
  <c r="Q13" i="1" s="1"/>
  <c r="K15" i="1"/>
  <c r="S15" i="1" s="1"/>
  <c r="K16" i="1"/>
  <c r="S16" i="1" s="1"/>
  <c r="AE2" i="1"/>
  <c r="AC3" i="1"/>
  <c r="K5" i="1"/>
  <c r="AE5" i="1" s="1"/>
  <c r="K6" i="1"/>
  <c r="AG6" i="1" s="1"/>
  <c r="K14" i="1"/>
  <c r="AC14" i="1" s="1"/>
  <c r="K17" i="1"/>
  <c r="AC17" i="1" s="1"/>
  <c r="K21" i="1"/>
  <c r="Q21" i="1" s="1"/>
  <c r="AC2" i="1"/>
  <c r="AA3" i="1"/>
  <c r="AA11" i="1"/>
  <c r="AA17" i="1"/>
  <c r="K20" i="1"/>
  <c r="AA20" i="1" s="1"/>
  <c r="M20" i="1"/>
  <c r="Y3" i="1"/>
  <c r="K18" i="1"/>
  <c r="Y18" i="1" s="1"/>
  <c r="Y2" i="1"/>
  <c r="W3" i="1"/>
  <c r="K9" i="1"/>
  <c r="S9" i="1" s="1"/>
  <c r="W12" i="1"/>
  <c r="W2" i="1"/>
  <c r="U3" i="1"/>
  <c r="K8" i="1"/>
  <c r="S8" i="1"/>
  <c r="U10" i="1"/>
  <c r="K19" i="1"/>
  <c r="AE19" i="1" s="1"/>
  <c r="U2" i="1"/>
  <c r="S3" i="1"/>
  <c r="S11" i="1"/>
  <c r="S17" i="1"/>
  <c r="S18" i="1"/>
  <c r="S2" i="1"/>
  <c r="Q3" i="1"/>
  <c r="Q2" i="1"/>
  <c r="O3" i="1"/>
  <c r="O12" i="1"/>
  <c r="O14" i="1"/>
  <c r="O17" i="1"/>
  <c r="O2" i="1"/>
  <c r="M3" i="1"/>
  <c r="M8" i="1"/>
  <c r="M12" i="1"/>
  <c r="M2" i="1"/>
  <c r="Q18" i="1"/>
  <c r="AG16" i="1"/>
  <c r="S13" i="1"/>
  <c r="AG12" i="1"/>
  <c r="O10" i="1"/>
  <c r="W11" i="1"/>
  <c r="AG8" i="1"/>
  <c r="K7" i="1"/>
  <c r="M7" i="1"/>
  <c r="K4" i="1"/>
  <c r="W4" i="1"/>
  <c r="G232" i="1"/>
  <c r="G233" i="1"/>
  <c r="G234" i="1"/>
  <c r="G235" i="1"/>
  <c r="G236" i="1"/>
  <c r="G237" i="1"/>
  <c r="G238" i="1"/>
  <c r="G239" i="1"/>
  <c r="G240" i="1"/>
  <c r="G241" i="1"/>
  <c r="G231" i="1"/>
  <c r="G220" i="1"/>
  <c r="G221" i="1"/>
  <c r="G222" i="1"/>
  <c r="G223" i="1"/>
  <c r="G224" i="1"/>
  <c r="G225" i="1"/>
  <c r="G226" i="1"/>
  <c r="G227" i="1"/>
  <c r="G228" i="1"/>
  <c r="G229" i="1"/>
  <c r="G219" i="1"/>
  <c r="G208" i="1"/>
  <c r="G209" i="1"/>
  <c r="G210" i="1"/>
  <c r="G211" i="1"/>
  <c r="G212" i="1"/>
  <c r="G213" i="1"/>
  <c r="G214" i="1"/>
  <c r="G215" i="1"/>
  <c r="G216" i="1"/>
  <c r="G217" i="1"/>
  <c r="G207" i="1"/>
  <c r="G196" i="1"/>
  <c r="G197" i="1"/>
  <c r="G198" i="1"/>
  <c r="G199" i="1"/>
  <c r="G200" i="1"/>
  <c r="G201" i="1"/>
  <c r="G202" i="1"/>
  <c r="G203" i="1"/>
  <c r="G204" i="1"/>
  <c r="G205" i="1"/>
  <c r="G195" i="1"/>
  <c r="G184" i="1"/>
  <c r="G185" i="1"/>
  <c r="G186" i="1"/>
  <c r="G187" i="1"/>
  <c r="G188" i="1"/>
  <c r="G189" i="1"/>
  <c r="G190" i="1"/>
  <c r="G191" i="1"/>
  <c r="G192" i="1"/>
  <c r="G193" i="1"/>
  <c r="G183" i="1"/>
  <c r="G172" i="1"/>
  <c r="G173" i="1"/>
  <c r="G174" i="1"/>
  <c r="G175" i="1"/>
  <c r="G176" i="1"/>
  <c r="G177" i="1"/>
  <c r="G178" i="1"/>
  <c r="G179" i="1"/>
  <c r="G180" i="1"/>
  <c r="G181" i="1"/>
  <c r="G171" i="1"/>
  <c r="G160" i="1"/>
  <c r="G161" i="1"/>
  <c r="G162" i="1"/>
  <c r="G163" i="1"/>
  <c r="G164" i="1"/>
  <c r="G165" i="1"/>
  <c r="G166" i="1"/>
  <c r="G167" i="1"/>
  <c r="G168" i="1"/>
  <c r="G169" i="1"/>
  <c r="G159" i="1"/>
  <c r="G148" i="1"/>
  <c r="G149" i="1"/>
  <c r="G150" i="1"/>
  <c r="G151" i="1"/>
  <c r="G152" i="1"/>
  <c r="G153" i="1"/>
  <c r="G154" i="1"/>
  <c r="G155" i="1"/>
  <c r="G156" i="1"/>
  <c r="G157" i="1"/>
  <c r="G147" i="1"/>
  <c r="G136" i="1"/>
  <c r="G137" i="1"/>
  <c r="G138" i="1"/>
  <c r="G139" i="1"/>
  <c r="G140" i="1"/>
  <c r="G141" i="1"/>
  <c r="G142" i="1"/>
  <c r="G143" i="1"/>
  <c r="G144" i="1"/>
  <c r="G145" i="1"/>
  <c r="G135" i="1"/>
  <c r="G124" i="1"/>
  <c r="G125" i="1"/>
  <c r="G126" i="1"/>
  <c r="G127" i="1"/>
  <c r="G128" i="1"/>
  <c r="G129" i="1"/>
  <c r="G130" i="1"/>
  <c r="G131" i="1"/>
  <c r="G132" i="1"/>
  <c r="G133" i="1"/>
  <c r="G123" i="1"/>
  <c r="G112" i="1"/>
  <c r="G113" i="1"/>
  <c r="G114" i="1"/>
  <c r="G115" i="1"/>
  <c r="G116" i="1"/>
  <c r="G117" i="1"/>
  <c r="G118" i="1"/>
  <c r="G119" i="1"/>
  <c r="G120" i="1"/>
  <c r="G121" i="1"/>
  <c r="G111" i="1"/>
  <c r="G100" i="1"/>
  <c r="G101" i="1"/>
  <c r="G102" i="1"/>
  <c r="G103" i="1"/>
  <c r="G104" i="1"/>
  <c r="G105" i="1"/>
  <c r="G106" i="1"/>
  <c r="G107" i="1"/>
  <c r="G108" i="1"/>
  <c r="G109" i="1"/>
  <c r="G99" i="1"/>
  <c r="G88" i="1"/>
  <c r="G89" i="1"/>
  <c r="G90" i="1"/>
  <c r="G91" i="1"/>
  <c r="G92" i="1"/>
  <c r="G93" i="1"/>
  <c r="G94" i="1"/>
  <c r="G95" i="1"/>
  <c r="G96" i="1"/>
  <c r="G97" i="1"/>
  <c r="G87" i="1"/>
  <c r="G76" i="1"/>
  <c r="G77" i="1"/>
  <c r="G78" i="1"/>
  <c r="G79" i="1"/>
  <c r="G80" i="1"/>
  <c r="G81" i="1"/>
  <c r="G82" i="1"/>
  <c r="G83" i="1"/>
  <c r="G84" i="1"/>
  <c r="G85" i="1"/>
  <c r="G75" i="1"/>
  <c r="G64" i="1"/>
  <c r="G65" i="1"/>
  <c r="G66" i="1"/>
  <c r="G67" i="1"/>
  <c r="G68" i="1"/>
  <c r="G69" i="1"/>
  <c r="G70" i="1"/>
  <c r="G71" i="1"/>
  <c r="G72" i="1"/>
  <c r="G73" i="1"/>
  <c r="G63" i="1"/>
  <c r="G52" i="1"/>
  <c r="G53" i="1"/>
  <c r="G54" i="1"/>
  <c r="G55" i="1"/>
  <c r="G56" i="1"/>
  <c r="G57" i="1"/>
  <c r="G58" i="1"/>
  <c r="G59" i="1"/>
  <c r="G60" i="1"/>
  <c r="G61" i="1"/>
  <c r="G51" i="1"/>
  <c r="G40" i="1"/>
  <c r="G41" i="1"/>
  <c r="G42" i="1"/>
  <c r="G43" i="1"/>
  <c r="G44" i="1"/>
  <c r="G45" i="1"/>
  <c r="G46" i="1"/>
  <c r="G47" i="1"/>
  <c r="G48" i="1"/>
  <c r="G49" i="1"/>
  <c r="G39" i="1"/>
  <c r="G28" i="1"/>
  <c r="G29" i="1"/>
  <c r="G30" i="1"/>
  <c r="G31" i="1"/>
  <c r="G32" i="1"/>
  <c r="G33" i="1"/>
  <c r="G34" i="1"/>
  <c r="G35" i="1"/>
  <c r="G36" i="1"/>
  <c r="G37" i="1"/>
  <c r="G27" i="1"/>
  <c r="G16" i="1"/>
  <c r="G17" i="1"/>
  <c r="G18" i="1"/>
  <c r="G19" i="1"/>
  <c r="G20" i="1"/>
  <c r="G21" i="1"/>
  <c r="G22" i="1"/>
  <c r="G23" i="1"/>
  <c r="G24" i="1"/>
  <c r="G25" i="1"/>
  <c r="G15" i="1"/>
  <c r="G4" i="1"/>
  <c r="G5" i="1"/>
  <c r="G6" i="1"/>
  <c r="G7" i="1"/>
  <c r="G8" i="1"/>
  <c r="G9" i="1"/>
  <c r="G10" i="1"/>
  <c r="G11" i="1"/>
  <c r="G12" i="1"/>
  <c r="G13" i="1"/>
  <c r="G3" i="1"/>
  <c r="A3" i="5" s="1"/>
  <c r="B3" i="5" s="1"/>
  <c r="C3" i="5" s="1"/>
  <c r="O3" i="5" s="1"/>
  <c r="U20" i="1"/>
  <c r="AC20" i="1"/>
  <c r="W19" i="1"/>
  <c r="AC19" i="1"/>
  <c r="W18" i="1"/>
  <c r="M18" i="1"/>
  <c r="AA18" i="1"/>
  <c r="AC18" i="1"/>
  <c r="AE18" i="1"/>
  <c r="U18" i="1"/>
  <c r="O18" i="1"/>
  <c r="AG18" i="1"/>
  <c r="Q17" i="1"/>
  <c r="W17" i="1"/>
  <c r="AA16" i="1"/>
  <c r="O16" i="1"/>
  <c r="Y16" i="1"/>
  <c r="AE14" i="1"/>
  <c r="Y14" i="1"/>
  <c r="S14" i="1"/>
  <c r="M14" i="1"/>
  <c r="Q14" i="1"/>
  <c r="W14" i="1"/>
  <c r="AA14" i="1"/>
  <c r="U14" i="1"/>
  <c r="W13" i="1"/>
  <c r="O13" i="1"/>
  <c r="M13" i="1"/>
  <c r="AA12" i="1"/>
  <c r="S12" i="1"/>
  <c r="Q12" i="1"/>
  <c r="Y12" i="1"/>
  <c r="O11" i="1"/>
  <c r="Y11" i="1"/>
  <c r="M11" i="1"/>
  <c r="AG11" i="1"/>
  <c r="U11" i="1"/>
  <c r="AA10" i="1"/>
  <c r="Y10" i="1"/>
  <c r="W10" i="1"/>
  <c r="S10" i="1"/>
  <c r="Q10" i="1"/>
  <c r="AG10" i="1"/>
  <c r="M10" i="1"/>
  <c r="W8" i="1"/>
  <c r="Y8" i="1"/>
  <c r="AA8" i="1"/>
  <c r="AC8" i="1"/>
  <c r="AE8" i="1"/>
  <c r="AA7" i="1"/>
  <c r="S7" i="1"/>
  <c r="AG7" i="1"/>
  <c r="AA5" i="1"/>
  <c r="O4" i="1"/>
  <c r="AA4" i="1"/>
  <c r="S4" i="1"/>
  <c r="AE4" i="1"/>
  <c r="M4" i="1"/>
  <c r="Q4" i="1"/>
  <c r="U4" i="1"/>
  <c r="Y4" i="1"/>
  <c r="AC4" i="1"/>
  <c r="AG4" i="1"/>
  <c r="G370" i="1"/>
  <c r="G371" i="1"/>
  <c r="G372" i="1"/>
  <c r="G373" i="1"/>
  <c r="G369" i="1"/>
  <c r="G364" i="1"/>
  <c r="G365" i="1"/>
  <c r="G366" i="1"/>
  <c r="G367" i="1"/>
  <c r="G363" i="1"/>
  <c r="G358" i="1"/>
  <c r="G359" i="1"/>
  <c r="G360" i="1"/>
  <c r="G361" i="1"/>
  <c r="G357" i="1"/>
  <c r="G352" i="1"/>
  <c r="G353" i="1"/>
  <c r="G354" i="1"/>
  <c r="G355" i="1"/>
  <c r="G351" i="1"/>
  <c r="G346" i="1"/>
  <c r="G347" i="1"/>
  <c r="G348" i="1"/>
  <c r="G349" i="1"/>
  <c r="G345" i="1"/>
  <c r="G340" i="1"/>
  <c r="G341" i="1"/>
  <c r="G342" i="1"/>
  <c r="G343" i="1"/>
  <c r="G339" i="1"/>
  <c r="G334" i="1"/>
  <c r="G335" i="1"/>
  <c r="G336" i="1"/>
  <c r="G337" i="1"/>
  <c r="G333" i="1"/>
  <c r="G328" i="1"/>
  <c r="G329" i="1"/>
  <c r="G330" i="1"/>
  <c r="G331" i="1"/>
  <c r="G327" i="1"/>
  <c r="G322" i="1"/>
  <c r="G323" i="1"/>
  <c r="G324" i="1"/>
  <c r="G325" i="1"/>
  <c r="G321" i="1"/>
  <c r="G316" i="1"/>
  <c r="G317" i="1"/>
  <c r="G318" i="1"/>
  <c r="G319" i="1"/>
  <c r="G315" i="1"/>
  <c r="G310" i="1"/>
  <c r="G311" i="1"/>
  <c r="G312" i="1"/>
  <c r="G313" i="1"/>
  <c r="G309" i="1"/>
  <c r="G304" i="1"/>
  <c r="G305" i="1"/>
  <c r="G306" i="1"/>
  <c r="G307" i="1"/>
  <c r="G303" i="1"/>
  <c r="G298" i="1"/>
  <c r="G299" i="1"/>
  <c r="G300" i="1"/>
  <c r="G301" i="1"/>
  <c r="G297" i="1"/>
  <c r="G292" i="1"/>
  <c r="G293" i="1"/>
  <c r="G294" i="1"/>
  <c r="G295" i="1"/>
  <c r="G291" i="1"/>
  <c r="G286" i="1"/>
  <c r="G287" i="1"/>
  <c r="G288" i="1"/>
  <c r="G289" i="1"/>
  <c r="G285" i="1"/>
  <c r="G280" i="1"/>
  <c r="G281" i="1"/>
  <c r="G282" i="1"/>
  <c r="G283" i="1"/>
  <c r="G279" i="1"/>
  <c r="G274" i="1"/>
  <c r="G275" i="1"/>
  <c r="G276" i="1"/>
  <c r="G277" i="1"/>
  <c r="G273" i="1"/>
  <c r="G268" i="1"/>
  <c r="G269" i="1"/>
  <c r="G270" i="1"/>
  <c r="G271" i="1"/>
  <c r="G267" i="1"/>
  <c r="G262" i="1"/>
  <c r="G263" i="1"/>
  <c r="G264" i="1"/>
  <c r="G265" i="1"/>
  <c r="G261" i="1"/>
  <c r="G256" i="1"/>
  <c r="G257" i="1"/>
  <c r="G258" i="1"/>
  <c r="G259" i="1"/>
  <c r="G255" i="1"/>
  <c r="G250" i="1"/>
  <c r="G251" i="1"/>
  <c r="G252" i="1"/>
  <c r="G253" i="1"/>
  <c r="G249" i="1"/>
  <c r="G244" i="1"/>
  <c r="G245" i="1"/>
  <c r="G246" i="1"/>
  <c r="G247" i="1"/>
  <c r="G243" i="1"/>
  <c r="D2" i="5"/>
  <c r="C2" i="5"/>
  <c r="B2" i="5"/>
  <c r="A1" i="4"/>
  <c r="C3" i="4"/>
  <c r="B3" i="4"/>
  <c r="N2" i="2"/>
  <c r="M2" i="2"/>
  <c r="L2" i="2"/>
  <c r="K2" i="2"/>
  <c r="J2" i="2"/>
  <c r="I2" i="2"/>
  <c r="H2" i="2"/>
  <c r="G2" i="2"/>
  <c r="F2" i="2"/>
  <c r="E2" i="2"/>
  <c r="D2" i="2"/>
  <c r="C2" i="2"/>
  <c r="B2" i="2"/>
  <c r="A3" i="2"/>
  <c r="B3" i="2" s="1"/>
  <c r="C3" i="2" s="1"/>
  <c r="A37" i="2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A38" i="2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A39" i="2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A40" i="2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A41" i="2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A42" i="2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A43" i="2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A44" i="2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A45" i="2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A46" i="2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A47" i="2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A48" i="2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A49" i="2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A50" i="2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A51" i="2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A52" i="2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A53" i="2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A54" i="2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A55" i="2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N55" i="2" s="1"/>
  <c r="A56" i="2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A57" i="2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A58" i="2"/>
  <c r="B58" i="2" s="1"/>
  <c r="C58" i="2" s="1"/>
  <c r="D58" i="2" s="1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A59" i="2"/>
  <c r="B59" i="2" s="1"/>
  <c r="C59" i="2" s="1"/>
  <c r="D59" i="2" s="1"/>
  <c r="E59" i="2" s="1"/>
  <c r="F59" i="2" s="1"/>
  <c r="G59" i="2" s="1"/>
  <c r="H59" i="2" s="1"/>
  <c r="I59" i="2" s="1"/>
  <c r="J59" i="2" s="1"/>
  <c r="K59" i="2" s="1"/>
  <c r="L59" i="2" s="1"/>
  <c r="M59" i="2" s="1"/>
  <c r="N59" i="2" s="1"/>
  <c r="A60" i="2"/>
  <c r="B60" i="2" s="1"/>
  <c r="C60" i="2" s="1"/>
  <c r="D60" i="2" s="1"/>
  <c r="E60" i="2" s="1"/>
  <c r="F60" i="2" s="1"/>
  <c r="G60" i="2" s="1"/>
  <c r="H60" i="2" s="1"/>
  <c r="I60" i="2" s="1"/>
  <c r="J60" i="2" s="1"/>
  <c r="K60" i="2" s="1"/>
  <c r="L60" i="2" s="1"/>
  <c r="M60" i="2" s="1"/>
  <c r="N60" i="2" s="1"/>
  <c r="A61" i="2"/>
  <c r="B61" i="2" s="1"/>
  <c r="C61" i="2" s="1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A62" i="2"/>
  <c r="B62" i="2" s="1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A63" i="2"/>
  <c r="B63" i="2" s="1"/>
  <c r="C63" i="2" s="1"/>
  <c r="D63" i="2" s="1"/>
  <c r="E63" i="2" s="1"/>
  <c r="F63" i="2" s="1"/>
  <c r="G63" i="2" s="1"/>
  <c r="H63" i="2" s="1"/>
  <c r="I63" i="2" s="1"/>
  <c r="J63" i="2" s="1"/>
  <c r="K63" i="2" s="1"/>
  <c r="L63" i="2" s="1"/>
  <c r="M63" i="2" s="1"/>
  <c r="N63" i="2" s="1"/>
  <c r="A64" i="2"/>
  <c r="B64" i="2" s="1"/>
  <c r="C64" i="2" s="1"/>
  <c r="D64" i="2" s="1"/>
  <c r="E64" i="2" s="1"/>
  <c r="F64" i="2" s="1"/>
  <c r="G64" i="2" s="1"/>
  <c r="H64" i="2" s="1"/>
  <c r="I64" i="2" s="1"/>
  <c r="J64" i="2" s="1"/>
  <c r="K64" i="2" s="1"/>
  <c r="L64" i="2" s="1"/>
  <c r="M64" i="2" s="1"/>
  <c r="N64" i="2" s="1"/>
  <c r="A65" i="2"/>
  <c r="B65" i="2" s="1"/>
  <c r="C65" i="2" s="1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N65" i="2" s="1"/>
  <c r="A66" i="2"/>
  <c r="B66" i="2" s="1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A67" i="2"/>
  <c r="B67" i="2" s="1"/>
  <c r="C67" i="2" s="1"/>
  <c r="D67" i="2" s="1"/>
  <c r="E67" i="2" s="1"/>
  <c r="F67" i="2" s="1"/>
  <c r="G67" i="2" s="1"/>
  <c r="H67" i="2" s="1"/>
  <c r="I67" i="2" s="1"/>
  <c r="J67" i="2" s="1"/>
  <c r="K67" i="2" s="1"/>
  <c r="L67" i="2" s="1"/>
  <c r="M67" i="2" s="1"/>
  <c r="N67" i="2" s="1"/>
  <c r="A68" i="2"/>
  <c r="B68" i="2" s="1"/>
  <c r="C68" i="2" s="1"/>
  <c r="D68" i="2" s="1"/>
  <c r="E68" i="2" s="1"/>
  <c r="F68" i="2" s="1"/>
  <c r="G68" i="2" s="1"/>
  <c r="H68" i="2" s="1"/>
  <c r="I68" i="2" s="1"/>
  <c r="J68" i="2" s="1"/>
  <c r="K68" i="2" s="1"/>
  <c r="L68" i="2" s="1"/>
  <c r="M68" i="2" s="1"/>
  <c r="N68" i="2" s="1"/>
  <c r="A69" i="2"/>
  <c r="B69" i="2" s="1"/>
  <c r="C69" i="2" s="1"/>
  <c r="D69" i="2" s="1"/>
  <c r="E69" i="2" s="1"/>
  <c r="F69" i="2" s="1"/>
  <c r="G69" i="2" s="1"/>
  <c r="H69" i="2" s="1"/>
  <c r="I69" i="2" s="1"/>
  <c r="J69" i="2" s="1"/>
  <c r="K69" i="2" s="1"/>
  <c r="L69" i="2" s="1"/>
  <c r="M69" i="2" s="1"/>
  <c r="N69" i="2" s="1"/>
  <c r="A70" i="2"/>
  <c r="B70" i="2" s="1"/>
  <c r="C70" i="2" s="1"/>
  <c r="D70" i="2" s="1"/>
  <c r="E70" i="2" s="1"/>
  <c r="F70" i="2" s="1"/>
  <c r="G70" i="2" s="1"/>
  <c r="H70" i="2" s="1"/>
  <c r="I70" i="2" s="1"/>
  <c r="J70" i="2" s="1"/>
  <c r="K70" i="2" s="1"/>
  <c r="L70" i="2" s="1"/>
  <c r="M70" i="2" s="1"/>
  <c r="N70" i="2" s="1"/>
  <c r="A71" i="2"/>
  <c r="B71" i="2" s="1"/>
  <c r="C71" i="2" s="1"/>
  <c r="D71" i="2" s="1"/>
  <c r="E71" i="2" s="1"/>
  <c r="F71" i="2" s="1"/>
  <c r="G71" i="2" s="1"/>
  <c r="H71" i="2" s="1"/>
  <c r="I71" i="2" s="1"/>
  <c r="J71" i="2" s="1"/>
  <c r="K71" i="2" s="1"/>
  <c r="L71" i="2" s="1"/>
  <c r="M71" i="2" s="1"/>
  <c r="N71" i="2" s="1"/>
  <c r="A72" i="2"/>
  <c r="B72" i="2" s="1"/>
  <c r="C72" i="2" s="1"/>
  <c r="D72" i="2" s="1"/>
  <c r="E72" i="2" s="1"/>
  <c r="F72" i="2" s="1"/>
  <c r="G72" i="2" s="1"/>
  <c r="H72" i="2" s="1"/>
  <c r="I72" i="2" s="1"/>
  <c r="J72" i="2" s="1"/>
  <c r="K72" i="2" s="1"/>
  <c r="L72" i="2" s="1"/>
  <c r="M72" i="2" s="1"/>
  <c r="N72" i="2" s="1"/>
  <c r="A73" i="2"/>
  <c r="B73" i="2" s="1"/>
  <c r="C73" i="2" s="1"/>
  <c r="D73" i="2" s="1"/>
  <c r="E73" i="2" s="1"/>
  <c r="F73" i="2" s="1"/>
  <c r="G73" i="2" s="1"/>
  <c r="H73" i="2" s="1"/>
  <c r="I73" i="2" s="1"/>
  <c r="J73" i="2" s="1"/>
  <c r="K73" i="2" s="1"/>
  <c r="L73" i="2" s="1"/>
  <c r="M73" i="2" s="1"/>
  <c r="N73" i="2" s="1"/>
  <c r="A74" i="2"/>
  <c r="B74" i="2" s="1"/>
  <c r="C74" i="2" s="1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A75" i="2"/>
  <c r="B75" i="2" s="1"/>
  <c r="C75" i="2" s="1"/>
  <c r="D75" i="2" s="1"/>
  <c r="E75" i="2" s="1"/>
  <c r="F75" i="2" s="1"/>
  <c r="G75" i="2" s="1"/>
  <c r="H75" i="2" s="1"/>
  <c r="I75" i="2" s="1"/>
  <c r="J75" i="2" s="1"/>
  <c r="K75" i="2" s="1"/>
  <c r="L75" i="2" s="1"/>
  <c r="M75" i="2" s="1"/>
  <c r="N75" i="2" s="1"/>
  <c r="A76" i="2"/>
  <c r="B76" i="2" s="1"/>
  <c r="C76" i="2" s="1"/>
  <c r="D76" i="2" s="1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A77" i="2"/>
  <c r="B77" i="2" s="1"/>
  <c r="C77" i="2" s="1"/>
  <c r="D77" i="2" s="1"/>
  <c r="E77" i="2" s="1"/>
  <c r="F77" i="2" s="1"/>
  <c r="G77" i="2" s="1"/>
  <c r="H77" i="2" s="1"/>
  <c r="I77" i="2" s="1"/>
  <c r="J77" i="2" s="1"/>
  <c r="K77" i="2" s="1"/>
  <c r="L77" i="2" s="1"/>
  <c r="M77" i="2" s="1"/>
  <c r="N77" i="2" s="1"/>
  <c r="A78" i="2"/>
  <c r="B78" i="2" s="1"/>
  <c r="C78" i="2" s="1"/>
  <c r="D78" i="2" s="1"/>
  <c r="E78" i="2" s="1"/>
  <c r="F78" i="2" s="1"/>
  <c r="G78" i="2" s="1"/>
  <c r="H78" i="2" s="1"/>
  <c r="I78" i="2" s="1"/>
  <c r="J78" i="2" s="1"/>
  <c r="K78" i="2" s="1"/>
  <c r="L78" i="2" s="1"/>
  <c r="M78" i="2" s="1"/>
  <c r="N78" i="2" s="1"/>
  <c r="A79" i="2"/>
  <c r="B79" i="2" s="1"/>
  <c r="C79" i="2" s="1"/>
  <c r="D79" i="2" s="1"/>
  <c r="E79" i="2" s="1"/>
  <c r="F79" i="2" s="1"/>
  <c r="G79" i="2" s="1"/>
  <c r="H79" i="2" s="1"/>
  <c r="I79" i="2" s="1"/>
  <c r="J79" i="2" s="1"/>
  <c r="K79" i="2" s="1"/>
  <c r="L79" i="2" s="1"/>
  <c r="M79" i="2" s="1"/>
  <c r="N79" i="2" s="1"/>
  <c r="A80" i="2"/>
  <c r="B80" i="2" s="1"/>
  <c r="C80" i="2" s="1"/>
  <c r="D80" i="2" s="1"/>
  <c r="E80" i="2" s="1"/>
  <c r="F80" i="2" s="1"/>
  <c r="G80" i="2" s="1"/>
  <c r="H80" i="2" s="1"/>
  <c r="I80" i="2" s="1"/>
  <c r="J80" i="2" s="1"/>
  <c r="K80" i="2" s="1"/>
  <c r="L80" i="2" s="1"/>
  <c r="M80" i="2" s="1"/>
  <c r="N80" i="2" s="1"/>
  <c r="A81" i="2"/>
  <c r="B81" i="2" s="1"/>
  <c r="C81" i="2" s="1"/>
  <c r="D81" i="2" s="1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A82" i="2"/>
  <c r="B82" i="2" s="1"/>
  <c r="C82" i="2" s="1"/>
  <c r="D82" i="2" s="1"/>
  <c r="E82" i="2" s="1"/>
  <c r="F82" i="2" s="1"/>
  <c r="G82" i="2" s="1"/>
  <c r="H82" i="2" s="1"/>
  <c r="I82" i="2" s="1"/>
  <c r="J82" i="2" s="1"/>
  <c r="K82" i="2" s="1"/>
  <c r="L82" i="2" s="1"/>
  <c r="M82" i="2" s="1"/>
  <c r="N82" i="2" s="1"/>
  <c r="A83" i="2"/>
  <c r="B83" i="2" s="1"/>
  <c r="C83" i="2" s="1"/>
  <c r="D83" i="2" s="1"/>
  <c r="E83" i="2" s="1"/>
  <c r="F83" i="2" s="1"/>
  <c r="G83" i="2" s="1"/>
  <c r="H83" i="2" s="1"/>
  <c r="I83" i="2" s="1"/>
  <c r="J83" i="2" s="1"/>
  <c r="K83" i="2" s="1"/>
  <c r="L83" i="2" s="1"/>
  <c r="M83" i="2" s="1"/>
  <c r="N83" i="2" s="1"/>
  <c r="A84" i="2"/>
  <c r="B84" i="2" s="1"/>
  <c r="C84" i="2" s="1"/>
  <c r="D84" i="2" s="1"/>
  <c r="E84" i="2" s="1"/>
  <c r="F84" i="2" s="1"/>
  <c r="G84" i="2" s="1"/>
  <c r="H84" i="2" s="1"/>
  <c r="I84" i="2" s="1"/>
  <c r="J84" i="2" s="1"/>
  <c r="K84" i="2" s="1"/>
  <c r="L84" i="2" s="1"/>
  <c r="M84" i="2" s="1"/>
  <c r="N84" i="2" s="1"/>
  <c r="A85" i="2"/>
  <c r="B85" i="2" s="1"/>
  <c r="C85" i="2" s="1"/>
  <c r="D85" i="2" s="1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A86" i="2"/>
  <c r="B86" i="2" s="1"/>
  <c r="C86" i="2" s="1"/>
  <c r="D86" i="2" s="1"/>
  <c r="E86" i="2" s="1"/>
  <c r="F86" i="2" s="1"/>
  <c r="G86" i="2" s="1"/>
  <c r="H86" i="2" s="1"/>
  <c r="I86" i="2" s="1"/>
  <c r="J86" i="2" s="1"/>
  <c r="K86" i="2" s="1"/>
  <c r="L86" i="2" s="1"/>
  <c r="M86" i="2" s="1"/>
  <c r="N86" i="2" s="1"/>
  <c r="A87" i="2"/>
  <c r="B87" i="2" s="1"/>
  <c r="C87" i="2" s="1"/>
  <c r="D87" i="2" s="1"/>
  <c r="E87" i="2" s="1"/>
  <c r="F87" i="2" s="1"/>
  <c r="G87" i="2" s="1"/>
  <c r="H87" i="2" s="1"/>
  <c r="I87" i="2" s="1"/>
  <c r="J87" i="2" s="1"/>
  <c r="K87" i="2" s="1"/>
  <c r="L87" i="2" s="1"/>
  <c r="M87" i="2" s="1"/>
  <c r="N87" i="2" s="1"/>
  <c r="A88" i="2"/>
  <c r="B88" i="2" s="1"/>
  <c r="C88" i="2" s="1"/>
  <c r="D88" i="2" s="1"/>
  <c r="E88" i="2" s="1"/>
  <c r="F88" i="2" s="1"/>
  <c r="G88" i="2" s="1"/>
  <c r="H88" i="2" s="1"/>
  <c r="I88" i="2" s="1"/>
  <c r="J88" i="2" s="1"/>
  <c r="K88" i="2" s="1"/>
  <c r="L88" i="2" s="1"/>
  <c r="M88" i="2" s="1"/>
  <c r="N88" i="2" s="1"/>
  <c r="A89" i="2"/>
  <c r="B89" i="2" s="1"/>
  <c r="C89" i="2" s="1"/>
  <c r="D89" i="2" s="1"/>
  <c r="E89" i="2" s="1"/>
  <c r="F89" i="2" s="1"/>
  <c r="G89" i="2" s="1"/>
  <c r="H89" i="2" s="1"/>
  <c r="I89" i="2" s="1"/>
  <c r="J89" i="2" s="1"/>
  <c r="K89" i="2" s="1"/>
  <c r="L89" i="2" s="1"/>
  <c r="M89" i="2" s="1"/>
  <c r="N89" i="2" s="1"/>
  <c r="A90" i="2"/>
  <c r="B90" i="2" s="1"/>
  <c r="C90" i="2" s="1"/>
  <c r="D90" i="2" s="1"/>
  <c r="E90" i="2" s="1"/>
  <c r="F90" i="2" s="1"/>
  <c r="G90" i="2" s="1"/>
  <c r="H90" i="2" s="1"/>
  <c r="I90" i="2" s="1"/>
  <c r="J90" i="2" s="1"/>
  <c r="K90" i="2" s="1"/>
  <c r="L90" i="2" s="1"/>
  <c r="M90" i="2" s="1"/>
  <c r="N90" i="2" s="1"/>
  <c r="A91" i="2"/>
  <c r="B91" i="2" s="1"/>
  <c r="C91" i="2" s="1"/>
  <c r="D91" i="2" s="1"/>
  <c r="E91" i="2" s="1"/>
  <c r="F91" i="2" s="1"/>
  <c r="G91" i="2" s="1"/>
  <c r="H91" i="2" s="1"/>
  <c r="I91" i="2" s="1"/>
  <c r="J91" i="2" s="1"/>
  <c r="K91" i="2" s="1"/>
  <c r="L91" i="2" s="1"/>
  <c r="M91" i="2" s="1"/>
  <c r="N91" i="2" s="1"/>
  <c r="A92" i="2"/>
  <c r="B92" i="2" s="1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A93" i="2"/>
  <c r="B93" i="2" s="1"/>
  <c r="C93" i="2" s="1"/>
  <c r="D93" i="2" s="1"/>
  <c r="E93" i="2" s="1"/>
  <c r="F93" i="2" s="1"/>
  <c r="G93" i="2" s="1"/>
  <c r="H93" i="2" s="1"/>
  <c r="I93" i="2" s="1"/>
  <c r="J93" i="2" s="1"/>
  <c r="K93" i="2" s="1"/>
  <c r="L93" i="2" s="1"/>
  <c r="M93" i="2" s="1"/>
  <c r="N93" i="2" s="1"/>
  <c r="A94" i="2"/>
  <c r="B94" i="2" s="1"/>
  <c r="C94" i="2" s="1"/>
  <c r="D94" i="2" s="1"/>
  <c r="E94" i="2" s="1"/>
  <c r="F94" i="2" s="1"/>
  <c r="G94" i="2" s="1"/>
  <c r="H94" i="2" s="1"/>
  <c r="I94" i="2" s="1"/>
  <c r="J94" i="2" s="1"/>
  <c r="K94" i="2" s="1"/>
  <c r="L94" i="2" s="1"/>
  <c r="M94" i="2" s="1"/>
  <c r="N94" i="2" s="1"/>
  <c r="A95" i="2"/>
  <c r="B95" i="2" s="1"/>
  <c r="C95" i="2" s="1"/>
  <c r="D95" i="2" s="1"/>
  <c r="E95" i="2" s="1"/>
  <c r="F95" i="2" s="1"/>
  <c r="G95" i="2" s="1"/>
  <c r="H95" i="2" s="1"/>
  <c r="I95" i="2" s="1"/>
  <c r="J95" i="2" s="1"/>
  <c r="K95" i="2" s="1"/>
  <c r="L95" i="2" s="1"/>
  <c r="M95" i="2" s="1"/>
  <c r="N95" i="2" s="1"/>
  <c r="A96" i="2"/>
  <c r="B96" i="2" s="1"/>
  <c r="C96" i="2" s="1"/>
  <c r="D96" i="2" s="1"/>
  <c r="E96" i="2" s="1"/>
  <c r="F96" i="2" s="1"/>
  <c r="G96" i="2" s="1"/>
  <c r="H96" i="2" s="1"/>
  <c r="I96" i="2" s="1"/>
  <c r="J96" i="2" s="1"/>
  <c r="K96" i="2" s="1"/>
  <c r="L96" i="2" s="1"/>
  <c r="M96" i="2" s="1"/>
  <c r="N96" i="2" s="1"/>
  <c r="A97" i="2"/>
  <c r="B97" i="2" s="1"/>
  <c r="C97" i="2" s="1"/>
  <c r="D97" i="2" s="1"/>
  <c r="E97" i="2" s="1"/>
  <c r="F97" i="2" s="1"/>
  <c r="G97" i="2" s="1"/>
  <c r="H97" i="2" s="1"/>
  <c r="I97" i="2" s="1"/>
  <c r="J97" i="2" s="1"/>
  <c r="K97" i="2" s="1"/>
  <c r="L97" i="2" s="1"/>
  <c r="M97" i="2" s="1"/>
  <c r="N97" i="2" s="1"/>
  <c r="A98" i="2"/>
  <c r="B98" i="2" s="1"/>
  <c r="C98" i="2" s="1"/>
  <c r="D98" i="2" s="1"/>
  <c r="E98" i="2" s="1"/>
  <c r="F98" i="2" s="1"/>
  <c r="G98" i="2" s="1"/>
  <c r="H98" i="2" s="1"/>
  <c r="I98" i="2" s="1"/>
  <c r="J98" i="2" s="1"/>
  <c r="K98" i="2" s="1"/>
  <c r="L98" i="2" s="1"/>
  <c r="M98" i="2" s="1"/>
  <c r="N98" i="2" s="1"/>
  <c r="A99" i="2"/>
  <c r="B99" i="2" s="1"/>
  <c r="C99" i="2" s="1"/>
  <c r="D99" i="2" s="1"/>
  <c r="E99" i="2" s="1"/>
  <c r="F99" i="2" s="1"/>
  <c r="G99" i="2" s="1"/>
  <c r="H99" i="2" s="1"/>
  <c r="I99" i="2" s="1"/>
  <c r="J99" i="2" s="1"/>
  <c r="K99" i="2" s="1"/>
  <c r="L99" i="2" s="1"/>
  <c r="M99" i="2" s="1"/>
  <c r="N99" i="2" s="1"/>
  <c r="A100" i="2"/>
  <c r="B100" i="2" s="1"/>
  <c r="C100" i="2" s="1"/>
  <c r="D100" i="2" s="1"/>
  <c r="E100" i="2" s="1"/>
  <c r="F100" i="2" s="1"/>
  <c r="G100" i="2" s="1"/>
  <c r="H100" i="2" s="1"/>
  <c r="I100" i="2" s="1"/>
  <c r="J100" i="2" s="1"/>
  <c r="K100" i="2" s="1"/>
  <c r="L100" i="2" s="1"/>
  <c r="M100" i="2" s="1"/>
  <c r="N100" i="2" s="1"/>
  <c r="A101" i="2"/>
  <c r="B101" i="2" s="1"/>
  <c r="C101" i="2" s="1"/>
  <c r="D101" i="2" s="1"/>
  <c r="E101" i="2" s="1"/>
  <c r="F101" i="2" s="1"/>
  <c r="G101" i="2" s="1"/>
  <c r="H101" i="2" s="1"/>
  <c r="I101" i="2" s="1"/>
  <c r="J101" i="2" s="1"/>
  <c r="K101" i="2" s="1"/>
  <c r="L101" i="2" s="1"/>
  <c r="M101" i="2" s="1"/>
  <c r="N101" i="2" s="1"/>
  <c r="A102" i="2"/>
  <c r="B102" i="2" s="1"/>
  <c r="C102" i="2" s="1"/>
  <c r="D102" i="2" s="1"/>
  <c r="E102" i="2" s="1"/>
  <c r="F102" i="2" s="1"/>
  <c r="G102" i="2" s="1"/>
  <c r="H102" i="2" s="1"/>
  <c r="I102" i="2" s="1"/>
  <c r="J102" i="2" s="1"/>
  <c r="K102" i="2" s="1"/>
  <c r="L102" i="2" s="1"/>
  <c r="M102" i="2" s="1"/>
  <c r="N102" i="2" s="1"/>
  <c r="A103" i="2"/>
  <c r="B103" i="2" s="1"/>
  <c r="C103" i="2" s="1"/>
  <c r="D103" i="2" s="1"/>
  <c r="E103" i="2" s="1"/>
  <c r="F103" i="2" s="1"/>
  <c r="G103" i="2" s="1"/>
  <c r="H103" i="2" s="1"/>
  <c r="I103" i="2" s="1"/>
  <c r="J103" i="2" s="1"/>
  <c r="K103" i="2" s="1"/>
  <c r="L103" i="2" s="1"/>
  <c r="M103" i="2" s="1"/>
  <c r="N103" i="2" s="1"/>
  <c r="A104" i="2"/>
  <c r="B104" i="2" s="1"/>
  <c r="C104" i="2" s="1"/>
  <c r="D104" i="2" s="1"/>
  <c r="E104" i="2" s="1"/>
  <c r="F104" i="2" s="1"/>
  <c r="G104" i="2" s="1"/>
  <c r="H104" i="2" s="1"/>
  <c r="I104" i="2" s="1"/>
  <c r="J104" i="2" s="1"/>
  <c r="K104" i="2" s="1"/>
  <c r="L104" i="2" s="1"/>
  <c r="M104" i="2" s="1"/>
  <c r="N104" i="2" s="1"/>
  <c r="A105" i="2"/>
  <c r="B105" i="2" s="1"/>
  <c r="C105" i="2" s="1"/>
  <c r="D105" i="2" s="1"/>
  <c r="E105" i="2" s="1"/>
  <c r="F105" i="2" s="1"/>
  <c r="G105" i="2" s="1"/>
  <c r="H105" i="2" s="1"/>
  <c r="I105" i="2" s="1"/>
  <c r="J105" i="2" s="1"/>
  <c r="K105" i="2" s="1"/>
  <c r="L105" i="2" s="1"/>
  <c r="M105" i="2" s="1"/>
  <c r="N105" i="2" s="1"/>
  <c r="A106" i="2"/>
  <c r="B106" i="2" s="1"/>
  <c r="C106" i="2" s="1"/>
  <c r="D106" i="2" s="1"/>
  <c r="E106" i="2" s="1"/>
  <c r="F106" i="2" s="1"/>
  <c r="G106" i="2" s="1"/>
  <c r="H106" i="2" s="1"/>
  <c r="I106" i="2" s="1"/>
  <c r="J106" i="2" s="1"/>
  <c r="K106" i="2" s="1"/>
  <c r="L106" i="2" s="1"/>
  <c r="M106" i="2" s="1"/>
  <c r="N106" i="2" s="1"/>
  <c r="A107" i="2"/>
  <c r="B107" i="2" s="1"/>
  <c r="C107" i="2" s="1"/>
  <c r="D107" i="2" s="1"/>
  <c r="E107" i="2" s="1"/>
  <c r="F107" i="2" s="1"/>
  <c r="G107" i="2" s="1"/>
  <c r="H107" i="2" s="1"/>
  <c r="I107" i="2" s="1"/>
  <c r="J107" i="2" s="1"/>
  <c r="K107" i="2" s="1"/>
  <c r="L107" i="2" s="1"/>
  <c r="M107" i="2" s="1"/>
  <c r="N107" i="2" s="1"/>
  <c r="A108" i="2"/>
  <c r="B108" i="2" s="1"/>
  <c r="C108" i="2" s="1"/>
  <c r="D108" i="2" s="1"/>
  <c r="E108" i="2" s="1"/>
  <c r="F108" i="2" s="1"/>
  <c r="G108" i="2" s="1"/>
  <c r="H108" i="2" s="1"/>
  <c r="I108" i="2" s="1"/>
  <c r="J108" i="2" s="1"/>
  <c r="K108" i="2" s="1"/>
  <c r="L108" i="2" s="1"/>
  <c r="M108" i="2" s="1"/>
  <c r="N108" i="2" s="1"/>
  <c r="A109" i="2"/>
  <c r="B109" i="2" s="1"/>
  <c r="C109" i="2" s="1"/>
  <c r="D109" i="2" s="1"/>
  <c r="E109" i="2" s="1"/>
  <c r="F109" i="2" s="1"/>
  <c r="G109" i="2" s="1"/>
  <c r="H109" i="2" s="1"/>
  <c r="I109" i="2" s="1"/>
  <c r="J109" i="2" s="1"/>
  <c r="K109" i="2" s="1"/>
  <c r="L109" i="2" s="1"/>
  <c r="M109" i="2" s="1"/>
  <c r="N109" i="2" s="1"/>
  <c r="A110" i="2"/>
  <c r="B110" i="2" s="1"/>
  <c r="C110" i="2" s="1"/>
  <c r="D110" i="2" s="1"/>
  <c r="E110" i="2" s="1"/>
  <c r="F110" i="2" s="1"/>
  <c r="G110" i="2" s="1"/>
  <c r="H110" i="2" s="1"/>
  <c r="I110" i="2" s="1"/>
  <c r="J110" i="2" s="1"/>
  <c r="K110" i="2" s="1"/>
  <c r="L110" i="2" s="1"/>
  <c r="M110" i="2" s="1"/>
  <c r="N110" i="2" s="1"/>
  <c r="A111" i="2"/>
  <c r="B111" i="2" s="1"/>
  <c r="C111" i="2" s="1"/>
  <c r="D111" i="2" s="1"/>
  <c r="E111" i="2" s="1"/>
  <c r="F111" i="2" s="1"/>
  <c r="G111" i="2" s="1"/>
  <c r="H111" i="2" s="1"/>
  <c r="I111" i="2" s="1"/>
  <c r="J111" i="2" s="1"/>
  <c r="K111" i="2" s="1"/>
  <c r="L111" i="2" s="1"/>
  <c r="M111" i="2" s="1"/>
  <c r="N111" i="2" s="1"/>
  <c r="A112" i="2"/>
  <c r="B112" i="2" s="1"/>
  <c r="C112" i="2" s="1"/>
  <c r="D112" i="2" s="1"/>
  <c r="E112" i="2" s="1"/>
  <c r="F112" i="2" s="1"/>
  <c r="G112" i="2" s="1"/>
  <c r="H112" i="2" s="1"/>
  <c r="I112" i="2" s="1"/>
  <c r="J112" i="2" s="1"/>
  <c r="K112" i="2" s="1"/>
  <c r="L112" i="2" s="1"/>
  <c r="M112" i="2" s="1"/>
  <c r="N112" i="2" s="1"/>
  <c r="A113" i="2"/>
  <c r="B113" i="2" s="1"/>
  <c r="C113" i="2" s="1"/>
  <c r="D113" i="2" s="1"/>
  <c r="E113" i="2" s="1"/>
  <c r="F113" i="2" s="1"/>
  <c r="G113" i="2" s="1"/>
  <c r="H113" i="2" s="1"/>
  <c r="I113" i="2" s="1"/>
  <c r="J113" i="2" s="1"/>
  <c r="K113" i="2" s="1"/>
  <c r="L113" i="2" s="1"/>
  <c r="M113" i="2" s="1"/>
  <c r="N113" i="2" s="1"/>
  <c r="A114" i="2"/>
  <c r="B114" i="2" s="1"/>
  <c r="C114" i="2" s="1"/>
  <c r="D114" i="2" s="1"/>
  <c r="E114" i="2" s="1"/>
  <c r="F114" i="2" s="1"/>
  <c r="G114" i="2" s="1"/>
  <c r="H114" i="2" s="1"/>
  <c r="I114" i="2" s="1"/>
  <c r="J114" i="2" s="1"/>
  <c r="K114" i="2" s="1"/>
  <c r="L114" i="2" s="1"/>
  <c r="M114" i="2" s="1"/>
  <c r="N114" i="2" s="1"/>
  <c r="A115" i="2"/>
  <c r="B115" i="2" s="1"/>
  <c r="C115" i="2" s="1"/>
  <c r="D115" i="2" s="1"/>
  <c r="E115" i="2" s="1"/>
  <c r="F115" i="2" s="1"/>
  <c r="G115" i="2" s="1"/>
  <c r="H115" i="2" s="1"/>
  <c r="I115" i="2" s="1"/>
  <c r="J115" i="2" s="1"/>
  <c r="K115" i="2" s="1"/>
  <c r="L115" i="2" s="1"/>
  <c r="M115" i="2" s="1"/>
  <c r="N115" i="2" s="1"/>
  <c r="A116" i="2"/>
  <c r="B116" i="2" s="1"/>
  <c r="C116" i="2" s="1"/>
  <c r="D116" i="2" s="1"/>
  <c r="E116" i="2" s="1"/>
  <c r="F116" i="2" s="1"/>
  <c r="G116" i="2" s="1"/>
  <c r="H116" i="2" s="1"/>
  <c r="I116" i="2" s="1"/>
  <c r="J116" i="2" s="1"/>
  <c r="K116" i="2" s="1"/>
  <c r="L116" i="2" s="1"/>
  <c r="M116" i="2" s="1"/>
  <c r="N116" i="2" s="1"/>
  <c r="A117" i="2"/>
  <c r="B117" i="2" s="1"/>
  <c r="C117" i="2" s="1"/>
  <c r="D117" i="2" s="1"/>
  <c r="E117" i="2" s="1"/>
  <c r="F117" i="2" s="1"/>
  <c r="G117" i="2" s="1"/>
  <c r="H117" i="2" s="1"/>
  <c r="I117" i="2" s="1"/>
  <c r="J117" i="2" s="1"/>
  <c r="K117" i="2" s="1"/>
  <c r="L117" i="2" s="1"/>
  <c r="M117" i="2" s="1"/>
  <c r="N117" i="2" s="1"/>
  <c r="A118" i="2"/>
  <c r="B118" i="2" s="1"/>
  <c r="C118" i="2" s="1"/>
  <c r="D118" i="2" s="1"/>
  <c r="E118" i="2" s="1"/>
  <c r="F118" i="2" s="1"/>
  <c r="G118" i="2" s="1"/>
  <c r="H118" i="2" s="1"/>
  <c r="I118" i="2" s="1"/>
  <c r="J118" i="2" s="1"/>
  <c r="K118" i="2" s="1"/>
  <c r="L118" i="2" s="1"/>
  <c r="M118" i="2" s="1"/>
  <c r="N118" i="2" s="1"/>
  <c r="A119" i="2"/>
  <c r="B119" i="2" s="1"/>
  <c r="C119" i="2" s="1"/>
  <c r="D119" i="2" s="1"/>
  <c r="E119" i="2" s="1"/>
  <c r="F119" i="2" s="1"/>
  <c r="G119" i="2" s="1"/>
  <c r="H119" i="2" s="1"/>
  <c r="I119" i="2" s="1"/>
  <c r="J119" i="2" s="1"/>
  <c r="K119" i="2" s="1"/>
  <c r="L119" i="2" s="1"/>
  <c r="M119" i="2" s="1"/>
  <c r="N119" i="2" s="1"/>
  <c r="A120" i="2"/>
  <c r="B120" i="2" s="1"/>
  <c r="C120" i="2" s="1"/>
  <c r="D120" i="2" s="1"/>
  <c r="E120" i="2" s="1"/>
  <c r="F120" i="2" s="1"/>
  <c r="G120" i="2" s="1"/>
  <c r="H120" i="2" s="1"/>
  <c r="I120" i="2" s="1"/>
  <c r="J120" i="2" s="1"/>
  <c r="K120" i="2" s="1"/>
  <c r="L120" i="2" s="1"/>
  <c r="M120" i="2" s="1"/>
  <c r="N120" i="2" s="1"/>
  <c r="A121" i="2"/>
  <c r="B121" i="2" s="1"/>
  <c r="C121" i="2" s="1"/>
  <c r="D121" i="2" s="1"/>
  <c r="E121" i="2" s="1"/>
  <c r="F121" i="2" s="1"/>
  <c r="G121" i="2" s="1"/>
  <c r="H121" i="2" s="1"/>
  <c r="I121" i="2" s="1"/>
  <c r="J121" i="2" s="1"/>
  <c r="K121" i="2" s="1"/>
  <c r="L121" i="2" s="1"/>
  <c r="M121" i="2" s="1"/>
  <c r="N121" i="2" s="1"/>
  <c r="A122" i="2"/>
  <c r="B122" i="2" s="1"/>
  <c r="C122" i="2" s="1"/>
  <c r="D122" i="2" s="1"/>
  <c r="E122" i="2" s="1"/>
  <c r="F122" i="2" s="1"/>
  <c r="G122" i="2" s="1"/>
  <c r="H122" i="2" s="1"/>
  <c r="I122" i="2" s="1"/>
  <c r="J122" i="2" s="1"/>
  <c r="K122" i="2" s="1"/>
  <c r="L122" i="2" s="1"/>
  <c r="M122" i="2" s="1"/>
  <c r="N122" i="2" s="1"/>
  <c r="A123" i="2"/>
  <c r="B123" i="2" s="1"/>
  <c r="C123" i="2" s="1"/>
  <c r="D123" i="2" s="1"/>
  <c r="E123" i="2" s="1"/>
  <c r="F123" i="2" s="1"/>
  <c r="G123" i="2" s="1"/>
  <c r="H123" i="2" s="1"/>
  <c r="I123" i="2" s="1"/>
  <c r="J123" i="2" s="1"/>
  <c r="K123" i="2" s="1"/>
  <c r="L123" i="2" s="1"/>
  <c r="M123" i="2" s="1"/>
  <c r="N123" i="2" s="1"/>
  <c r="A124" i="2"/>
  <c r="B124" i="2" s="1"/>
  <c r="C124" i="2" s="1"/>
  <c r="D124" i="2" s="1"/>
  <c r="E124" i="2" s="1"/>
  <c r="F124" i="2" s="1"/>
  <c r="G124" i="2" s="1"/>
  <c r="H124" i="2" s="1"/>
  <c r="I124" i="2" s="1"/>
  <c r="J124" i="2" s="1"/>
  <c r="K124" i="2" s="1"/>
  <c r="L124" i="2" s="1"/>
  <c r="M124" i="2" s="1"/>
  <c r="N124" i="2" s="1"/>
  <c r="A125" i="2"/>
  <c r="B125" i="2" s="1"/>
  <c r="C125" i="2" s="1"/>
  <c r="D125" i="2" s="1"/>
  <c r="E125" i="2" s="1"/>
  <c r="F125" i="2" s="1"/>
  <c r="G125" i="2" s="1"/>
  <c r="H125" i="2" s="1"/>
  <c r="I125" i="2" s="1"/>
  <c r="J125" i="2" s="1"/>
  <c r="K125" i="2" s="1"/>
  <c r="L125" i="2" s="1"/>
  <c r="M125" i="2" s="1"/>
  <c r="N125" i="2" s="1"/>
  <c r="A126" i="2"/>
  <c r="B126" i="2" s="1"/>
  <c r="C126" i="2" s="1"/>
  <c r="D126" i="2" s="1"/>
  <c r="E126" i="2" s="1"/>
  <c r="F126" i="2" s="1"/>
  <c r="G126" i="2" s="1"/>
  <c r="H126" i="2" s="1"/>
  <c r="I126" i="2" s="1"/>
  <c r="J126" i="2" s="1"/>
  <c r="K126" i="2" s="1"/>
  <c r="L126" i="2" s="1"/>
  <c r="M126" i="2" s="1"/>
  <c r="N126" i="2" s="1"/>
  <c r="A127" i="2"/>
  <c r="B127" i="2" s="1"/>
  <c r="C127" i="2" s="1"/>
  <c r="D127" i="2" s="1"/>
  <c r="E127" i="2" s="1"/>
  <c r="F127" i="2" s="1"/>
  <c r="G127" i="2" s="1"/>
  <c r="H127" i="2" s="1"/>
  <c r="I127" i="2" s="1"/>
  <c r="J127" i="2" s="1"/>
  <c r="K127" i="2" s="1"/>
  <c r="L127" i="2" s="1"/>
  <c r="M127" i="2" s="1"/>
  <c r="N127" i="2" s="1"/>
  <c r="A128" i="2"/>
  <c r="B128" i="2" s="1"/>
  <c r="C128" i="2" s="1"/>
  <c r="D128" i="2" s="1"/>
  <c r="E128" i="2" s="1"/>
  <c r="F128" i="2" s="1"/>
  <c r="G128" i="2" s="1"/>
  <c r="H128" i="2" s="1"/>
  <c r="I128" i="2" s="1"/>
  <c r="J128" i="2" s="1"/>
  <c r="K128" i="2" s="1"/>
  <c r="L128" i="2" s="1"/>
  <c r="M128" i="2" s="1"/>
  <c r="N128" i="2" s="1"/>
  <c r="A129" i="2"/>
  <c r="B129" i="2" s="1"/>
  <c r="C129" i="2" s="1"/>
  <c r="D129" i="2" s="1"/>
  <c r="E129" i="2" s="1"/>
  <c r="F129" i="2" s="1"/>
  <c r="G129" i="2" s="1"/>
  <c r="H129" i="2" s="1"/>
  <c r="I129" i="2" s="1"/>
  <c r="J129" i="2" s="1"/>
  <c r="K129" i="2" s="1"/>
  <c r="L129" i="2" s="1"/>
  <c r="M129" i="2" s="1"/>
  <c r="N129" i="2" s="1"/>
  <c r="A130" i="2"/>
  <c r="B130" i="2" s="1"/>
  <c r="C130" i="2" s="1"/>
  <c r="D130" i="2" s="1"/>
  <c r="E130" i="2" s="1"/>
  <c r="F130" i="2" s="1"/>
  <c r="G130" i="2" s="1"/>
  <c r="H130" i="2" s="1"/>
  <c r="I130" i="2" s="1"/>
  <c r="J130" i="2" s="1"/>
  <c r="K130" i="2" s="1"/>
  <c r="L130" i="2" s="1"/>
  <c r="M130" i="2" s="1"/>
  <c r="N130" i="2" s="1"/>
  <c r="A131" i="2"/>
  <c r="B131" i="2" s="1"/>
  <c r="C131" i="2" s="1"/>
  <c r="D131" i="2" s="1"/>
  <c r="E131" i="2" s="1"/>
  <c r="F131" i="2" s="1"/>
  <c r="G131" i="2" s="1"/>
  <c r="H131" i="2" s="1"/>
  <c r="I131" i="2" s="1"/>
  <c r="J131" i="2" s="1"/>
  <c r="K131" i="2" s="1"/>
  <c r="L131" i="2" s="1"/>
  <c r="M131" i="2" s="1"/>
  <c r="N131" i="2" s="1"/>
  <c r="A132" i="2"/>
  <c r="B132" i="2" s="1"/>
  <c r="C132" i="2" s="1"/>
  <c r="D132" i="2" s="1"/>
  <c r="E132" i="2" s="1"/>
  <c r="F132" i="2" s="1"/>
  <c r="G132" i="2" s="1"/>
  <c r="H132" i="2" s="1"/>
  <c r="I132" i="2" s="1"/>
  <c r="J132" i="2" s="1"/>
  <c r="K132" i="2" s="1"/>
  <c r="L132" i="2" s="1"/>
  <c r="M132" i="2" s="1"/>
  <c r="N132" i="2" s="1"/>
  <c r="A133" i="2"/>
  <c r="B133" i="2" s="1"/>
  <c r="C133" i="2" s="1"/>
  <c r="D133" i="2" s="1"/>
  <c r="E133" i="2" s="1"/>
  <c r="F133" i="2" s="1"/>
  <c r="G133" i="2" s="1"/>
  <c r="H133" i="2" s="1"/>
  <c r="I133" i="2" s="1"/>
  <c r="J133" i="2" s="1"/>
  <c r="K133" i="2" s="1"/>
  <c r="L133" i="2" s="1"/>
  <c r="M133" i="2" s="1"/>
  <c r="N133" i="2" s="1"/>
  <c r="A134" i="2"/>
  <c r="B134" i="2" s="1"/>
  <c r="C134" i="2" s="1"/>
  <c r="D134" i="2" s="1"/>
  <c r="E134" i="2" s="1"/>
  <c r="F134" i="2" s="1"/>
  <c r="G134" i="2" s="1"/>
  <c r="H134" i="2" s="1"/>
  <c r="I134" i="2" s="1"/>
  <c r="J134" i="2" s="1"/>
  <c r="K134" i="2" s="1"/>
  <c r="L134" i="2" s="1"/>
  <c r="M134" i="2" s="1"/>
  <c r="N134" i="2" s="1"/>
  <c r="A135" i="2"/>
  <c r="B135" i="2" s="1"/>
  <c r="C135" i="2" s="1"/>
  <c r="D135" i="2" s="1"/>
  <c r="E135" i="2" s="1"/>
  <c r="F135" i="2" s="1"/>
  <c r="G135" i="2" s="1"/>
  <c r="H135" i="2" s="1"/>
  <c r="I135" i="2" s="1"/>
  <c r="J135" i="2" s="1"/>
  <c r="K135" i="2" s="1"/>
  <c r="L135" i="2" s="1"/>
  <c r="M135" i="2" s="1"/>
  <c r="N135" i="2" s="1"/>
  <c r="A136" i="2"/>
  <c r="B136" i="2" s="1"/>
  <c r="C136" i="2" s="1"/>
  <c r="D136" i="2" s="1"/>
  <c r="E136" i="2" s="1"/>
  <c r="F136" i="2" s="1"/>
  <c r="G136" i="2" s="1"/>
  <c r="H136" i="2" s="1"/>
  <c r="I136" i="2" s="1"/>
  <c r="J136" i="2" s="1"/>
  <c r="K136" i="2" s="1"/>
  <c r="L136" i="2" s="1"/>
  <c r="M136" i="2" s="1"/>
  <c r="N136" i="2" s="1"/>
  <c r="A137" i="2"/>
  <c r="B137" i="2" s="1"/>
  <c r="C137" i="2" s="1"/>
  <c r="D137" i="2" s="1"/>
  <c r="E137" i="2" s="1"/>
  <c r="F137" i="2" s="1"/>
  <c r="G137" i="2" s="1"/>
  <c r="H137" i="2" s="1"/>
  <c r="I137" i="2" s="1"/>
  <c r="J137" i="2" s="1"/>
  <c r="K137" i="2" s="1"/>
  <c r="L137" i="2" s="1"/>
  <c r="M137" i="2" s="1"/>
  <c r="N137" i="2" s="1"/>
  <c r="A138" i="2"/>
  <c r="B138" i="2" s="1"/>
  <c r="C138" i="2" s="1"/>
  <c r="D138" i="2" s="1"/>
  <c r="E138" i="2" s="1"/>
  <c r="F138" i="2" s="1"/>
  <c r="G138" i="2" s="1"/>
  <c r="H138" i="2" s="1"/>
  <c r="I138" i="2" s="1"/>
  <c r="J138" i="2" s="1"/>
  <c r="K138" i="2" s="1"/>
  <c r="L138" i="2" s="1"/>
  <c r="M138" i="2" s="1"/>
  <c r="N138" i="2" s="1"/>
  <c r="A139" i="2"/>
  <c r="B139" i="2" s="1"/>
  <c r="C139" i="2" s="1"/>
  <c r="D139" i="2" s="1"/>
  <c r="E139" i="2" s="1"/>
  <c r="F139" i="2" s="1"/>
  <c r="G139" i="2" s="1"/>
  <c r="H139" i="2" s="1"/>
  <c r="I139" i="2" s="1"/>
  <c r="J139" i="2" s="1"/>
  <c r="K139" i="2" s="1"/>
  <c r="L139" i="2" s="1"/>
  <c r="M139" i="2" s="1"/>
  <c r="N139" i="2" s="1"/>
  <c r="A140" i="2"/>
  <c r="B140" i="2" s="1"/>
  <c r="C140" i="2" s="1"/>
  <c r="D140" i="2" s="1"/>
  <c r="E140" i="2" s="1"/>
  <c r="F140" i="2" s="1"/>
  <c r="G140" i="2" s="1"/>
  <c r="H140" i="2" s="1"/>
  <c r="I140" i="2" s="1"/>
  <c r="J140" i="2" s="1"/>
  <c r="K140" i="2" s="1"/>
  <c r="L140" i="2" s="1"/>
  <c r="M140" i="2" s="1"/>
  <c r="N140" i="2" s="1"/>
  <c r="A141" i="2"/>
  <c r="B141" i="2" s="1"/>
  <c r="C141" i="2" s="1"/>
  <c r="D141" i="2" s="1"/>
  <c r="E141" i="2" s="1"/>
  <c r="F141" i="2" s="1"/>
  <c r="G141" i="2" s="1"/>
  <c r="H141" i="2" s="1"/>
  <c r="I141" i="2" s="1"/>
  <c r="J141" i="2" s="1"/>
  <c r="K141" i="2" s="1"/>
  <c r="L141" i="2" s="1"/>
  <c r="M141" i="2" s="1"/>
  <c r="N141" i="2" s="1"/>
  <c r="A142" i="2"/>
  <c r="B142" i="2" s="1"/>
  <c r="C142" i="2" s="1"/>
  <c r="D142" i="2" s="1"/>
  <c r="E142" i="2" s="1"/>
  <c r="F142" i="2" s="1"/>
  <c r="G142" i="2" s="1"/>
  <c r="H142" i="2" s="1"/>
  <c r="I142" i="2" s="1"/>
  <c r="J142" i="2" s="1"/>
  <c r="K142" i="2" s="1"/>
  <c r="L142" i="2" s="1"/>
  <c r="M142" i="2" s="1"/>
  <c r="N142" i="2" s="1"/>
  <c r="A143" i="2"/>
  <c r="B143" i="2" s="1"/>
  <c r="C143" i="2" s="1"/>
  <c r="D143" i="2" s="1"/>
  <c r="E143" i="2" s="1"/>
  <c r="F143" i="2" s="1"/>
  <c r="G143" i="2" s="1"/>
  <c r="H143" i="2" s="1"/>
  <c r="I143" i="2" s="1"/>
  <c r="J143" i="2" s="1"/>
  <c r="K143" i="2" s="1"/>
  <c r="L143" i="2" s="1"/>
  <c r="M143" i="2" s="1"/>
  <c r="N143" i="2" s="1"/>
  <c r="A144" i="2"/>
  <c r="B144" i="2" s="1"/>
  <c r="C144" i="2" s="1"/>
  <c r="D144" i="2" s="1"/>
  <c r="E144" i="2" s="1"/>
  <c r="F144" i="2" s="1"/>
  <c r="G144" i="2" s="1"/>
  <c r="H144" i="2" s="1"/>
  <c r="I144" i="2" s="1"/>
  <c r="J144" i="2" s="1"/>
  <c r="K144" i="2" s="1"/>
  <c r="L144" i="2" s="1"/>
  <c r="M144" i="2" s="1"/>
  <c r="N144" i="2" s="1"/>
  <c r="A145" i="2"/>
  <c r="B145" i="2" s="1"/>
  <c r="C145" i="2" s="1"/>
  <c r="D145" i="2" s="1"/>
  <c r="E145" i="2" s="1"/>
  <c r="F145" i="2" s="1"/>
  <c r="G145" i="2" s="1"/>
  <c r="H145" i="2" s="1"/>
  <c r="I145" i="2" s="1"/>
  <c r="J145" i="2" s="1"/>
  <c r="K145" i="2" s="1"/>
  <c r="L145" i="2" s="1"/>
  <c r="M145" i="2" s="1"/>
  <c r="N145" i="2" s="1"/>
  <c r="A146" i="2"/>
  <c r="B146" i="2" s="1"/>
  <c r="C146" i="2" s="1"/>
  <c r="D146" i="2" s="1"/>
  <c r="E146" i="2" s="1"/>
  <c r="F146" i="2" s="1"/>
  <c r="G146" i="2" s="1"/>
  <c r="H146" i="2" s="1"/>
  <c r="I146" i="2" s="1"/>
  <c r="J146" i="2" s="1"/>
  <c r="K146" i="2" s="1"/>
  <c r="L146" i="2" s="1"/>
  <c r="M146" i="2" s="1"/>
  <c r="N146" i="2" s="1"/>
  <c r="A147" i="2"/>
  <c r="B147" i="2" s="1"/>
  <c r="C147" i="2" s="1"/>
  <c r="D147" i="2" s="1"/>
  <c r="E147" i="2" s="1"/>
  <c r="F147" i="2" s="1"/>
  <c r="G147" i="2" s="1"/>
  <c r="H147" i="2" s="1"/>
  <c r="I147" i="2" s="1"/>
  <c r="J147" i="2" s="1"/>
  <c r="K147" i="2" s="1"/>
  <c r="L147" i="2" s="1"/>
  <c r="M147" i="2" s="1"/>
  <c r="N147" i="2" s="1"/>
  <c r="A148" i="2"/>
  <c r="B148" i="2" s="1"/>
  <c r="C148" i="2" s="1"/>
  <c r="D148" i="2" s="1"/>
  <c r="E148" i="2" s="1"/>
  <c r="F148" i="2" s="1"/>
  <c r="G148" i="2" s="1"/>
  <c r="H148" i="2" s="1"/>
  <c r="I148" i="2" s="1"/>
  <c r="J148" i="2" s="1"/>
  <c r="K148" i="2" s="1"/>
  <c r="L148" i="2" s="1"/>
  <c r="M148" i="2" s="1"/>
  <c r="N148" i="2" s="1"/>
  <c r="A149" i="2"/>
  <c r="B149" i="2" s="1"/>
  <c r="C149" i="2" s="1"/>
  <c r="D149" i="2" s="1"/>
  <c r="E149" i="2" s="1"/>
  <c r="F149" i="2" s="1"/>
  <c r="G149" i="2" s="1"/>
  <c r="H149" i="2" s="1"/>
  <c r="I149" i="2" s="1"/>
  <c r="J149" i="2" s="1"/>
  <c r="K149" i="2" s="1"/>
  <c r="L149" i="2" s="1"/>
  <c r="M149" i="2" s="1"/>
  <c r="N149" i="2" s="1"/>
  <c r="A150" i="2"/>
  <c r="B150" i="2" s="1"/>
  <c r="C150" i="2" s="1"/>
  <c r="D150" i="2" s="1"/>
  <c r="E150" i="2" s="1"/>
  <c r="F150" i="2" s="1"/>
  <c r="G150" i="2" s="1"/>
  <c r="H150" i="2" s="1"/>
  <c r="I150" i="2" s="1"/>
  <c r="J150" i="2" s="1"/>
  <c r="K150" i="2" s="1"/>
  <c r="L150" i="2" s="1"/>
  <c r="M150" i="2" s="1"/>
  <c r="N150" i="2" s="1"/>
  <c r="A1" i="2"/>
  <c r="AE20" i="1"/>
  <c r="U6" i="1"/>
  <c r="O8" i="1"/>
  <c r="S20" i="1"/>
  <c r="Q20" i="1"/>
  <c r="AG20" i="1"/>
  <c r="O20" i="1"/>
  <c r="O6" i="1"/>
  <c r="Y20" i="1"/>
  <c r="AC16" i="1"/>
  <c r="Q16" i="1"/>
  <c r="W20" i="1"/>
  <c r="AC15" i="1"/>
  <c r="M16" i="1"/>
  <c r="U16" i="1"/>
  <c r="W5" i="1"/>
  <c r="U12" i="1"/>
  <c r="Y17" i="1"/>
  <c r="W16" i="1"/>
  <c r="AA6" i="1"/>
  <c r="M19" i="1"/>
  <c r="Q15" i="1"/>
  <c r="AC12" i="1"/>
  <c r="AA19" i="1"/>
  <c r="Q11" i="1"/>
  <c r="U8" i="1"/>
  <c r="AA2" i="1"/>
  <c r="AE7" i="1"/>
  <c r="M5" i="1"/>
  <c r="Q8" i="1"/>
  <c r="AC10" i="1"/>
  <c r="U7" i="1"/>
  <c r="Y7" i="1"/>
  <c r="AG14" i="1"/>
  <c r="Y13" i="1"/>
  <c r="AC7" i="1"/>
  <c r="AC9" i="1"/>
  <c r="Y5" i="1"/>
  <c r="AE3" i="1"/>
  <c r="A32" i="4"/>
  <c r="B32" i="4" s="1"/>
  <c r="C32" i="4" s="1"/>
  <c r="A88" i="4"/>
  <c r="B88" i="4" s="1"/>
  <c r="C88" i="4" s="1"/>
  <c r="A60" i="4"/>
  <c r="B60" i="4" s="1"/>
  <c r="C60" i="4" s="1"/>
  <c r="O7" i="1"/>
  <c r="Q7" i="1"/>
  <c r="A86" i="4"/>
  <c r="B86" i="4" s="1"/>
  <c r="C86" i="4" s="1"/>
  <c r="A136" i="4"/>
  <c r="B136" i="4" s="1"/>
  <c r="C136" i="4" s="1"/>
  <c r="A48" i="4"/>
  <c r="B48" i="4" s="1"/>
  <c r="C48" i="4" s="1"/>
  <c r="A10" i="4"/>
  <c r="B10" i="4" s="1"/>
  <c r="C10" i="4" s="1"/>
  <c r="W7" i="1"/>
  <c r="A4" i="4" l="1"/>
  <c r="B4" i="4" s="1"/>
  <c r="C4" i="4" s="1"/>
  <c r="A124" i="4"/>
  <c r="B124" i="4" s="1"/>
  <c r="C124" i="4" s="1"/>
  <c r="E124" i="4" s="1"/>
  <c r="A146" i="4"/>
  <c r="B146" i="4" s="1"/>
  <c r="C146" i="4" s="1"/>
  <c r="A38" i="4"/>
  <c r="D88" i="4"/>
  <c r="K60" i="4"/>
  <c r="M86" i="4"/>
  <c r="N10" i="4"/>
  <c r="AE9" i="1"/>
  <c r="A77" i="4"/>
  <c r="B77" i="4" s="1"/>
  <c r="C77" i="4" s="1"/>
  <c r="O5" i="1"/>
  <c r="U5" i="1"/>
  <c r="U9" i="1"/>
  <c r="A125" i="4"/>
  <c r="B125" i="4" s="1"/>
  <c r="C125" i="4" s="1"/>
  <c r="A30" i="4"/>
  <c r="B30" i="4" s="1"/>
  <c r="C30" i="4" s="1"/>
  <c r="A28" i="4"/>
  <c r="B28" i="4" s="1"/>
  <c r="C28" i="4" s="1"/>
  <c r="Y6" i="1"/>
  <c r="M6" i="1"/>
  <c r="S5" i="1"/>
  <c r="AG15" i="1"/>
  <c r="AE17" i="1"/>
  <c r="AA15" i="1"/>
  <c r="AE16" i="1"/>
  <c r="Q9" i="1"/>
  <c r="W21" i="1"/>
  <c r="U15" i="1"/>
  <c r="AG21" i="1"/>
  <c r="A31" i="4"/>
  <c r="B31" i="4" s="1"/>
  <c r="C31" i="4" s="1"/>
  <c r="O9" i="1"/>
  <c r="A51" i="4"/>
  <c r="B51" i="4" s="1"/>
  <c r="C51" i="4" s="1"/>
  <c r="A73" i="4"/>
  <c r="B73" i="4" s="1"/>
  <c r="C73" i="4" s="1"/>
  <c r="A27" i="4"/>
  <c r="B27" i="4" s="1"/>
  <c r="C27" i="4" s="1"/>
  <c r="Q6" i="1"/>
  <c r="U13" i="1"/>
  <c r="S6" i="1"/>
  <c r="Y21" i="1"/>
  <c r="AC6" i="1"/>
  <c r="Y9" i="1"/>
  <c r="Y15" i="1"/>
  <c r="S19" i="1"/>
  <c r="AE21" i="1"/>
  <c r="O21" i="1"/>
  <c r="A8" i="4"/>
  <c r="B8" i="4" s="1"/>
  <c r="C8" i="4" s="1"/>
  <c r="M9" i="1"/>
  <c r="AA9" i="1"/>
  <c r="A13" i="4"/>
  <c r="B13" i="4" s="1"/>
  <c r="C13" i="4" s="1"/>
  <c r="A89" i="4"/>
  <c r="B89" i="4" s="1"/>
  <c r="C89" i="4" s="1"/>
  <c r="A43" i="4"/>
  <c r="B43" i="4" s="1"/>
  <c r="C43" i="4" s="1"/>
  <c r="AE13" i="1"/>
  <c r="A80" i="4"/>
  <c r="A147" i="4"/>
  <c r="B147" i="4" s="1"/>
  <c r="C147" i="4" s="1"/>
  <c r="AC13" i="1"/>
  <c r="M21" i="1"/>
  <c r="AG9" i="1"/>
  <c r="Q19" i="1"/>
  <c r="U21" i="1"/>
  <c r="AG17" i="1"/>
  <c r="O19" i="1"/>
  <c r="AG19" i="1"/>
  <c r="W15" i="1"/>
  <c r="W6" i="1"/>
  <c r="AG5" i="1"/>
  <c r="S21" i="1"/>
  <c r="AA21" i="1"/>
  <c r="AC21" i="1"/>
  <c r="AE15" i="1"/>
  <c r="A49" i="4"/>
  <c r="B49" i="4" s="1"/>
  <c r="C49" i="4" s="1"/>
  <c r="A135" i="4"/>
  <c r="B135" i="4" s="1"/>
  <c r="C135" i="4" s="1"/>
  <c r="U19" i="1"/>
  <c r="W9" i="1"/>
  <c r="AE6" i="1"/>
  <c r="U17" i="1"/>
  <c r="Q5" i="1"/>
  <c r="AG13" i="1"/>
  <c r="Y19" i="1"/>
  <c r="O15" i="1"/>
  <c r="AC5" i="1"/>
  <c r="M15" i="1"/>
  <c r="AA13" i="1"/>
  <c r="M17" i="1"/>
  <c r="A150" i="4"/>
  <c r="B150" i="4" s="1"/>
  <c r="C150" i="4" s="1"/>
  <c r="A111" i="4"/>
  <c r="B111" i="4" s="1"/>
  <c r="C111" i="4" s="1"/>
  <c r="A112" i="4"/>
  <c r="B112" i="4" s="1"/>
  <c r="C112" i="4" s="1"/>
  <c r="A123" i="4"/>
  <c r="B123" i="4" s="1"/>
  <c r="C123" i="4" s="1"/>
  <c r="A20" i="4"/>
  <c r="B20" i="4" s="1"/>
  <c r="C20" i="4" s="1"/>
  <c r="A117" i="4"/>
  <c r="B117" i="4" s="1"/>
  <c r="C117" i="4" s="1"/>
  <c r="A101" i="4"/>
  <c r="B101" i="4" s="1"/>
  <c r="C101" i="4" s="1"/>
  <c r="A102" i="4"/>
  <c r="B102" i="4" s="1"/>
  <c r="C102" i="4" s="1"/>
  <c r="A63" i="4"/>
  <c r="B63" i="4" s="1"/>
  <c r="C63" i="4" s="1"/>
  <c r="A64" i="4"/>
  <c r="B64" i="4" s="1"/>
  <c r="C64" i="4" s="1"/>
  <c r="A105" i="4"/>
  <c r="B105" i="4" s="1"/>
  <c r="C105" i="4" s="1"/>
  <c r="A74" i="4"/>
  <c r="B74" i="4" s="1"/>
  <c r="C74" i="4" s="1"/>
  <c r="A83" i="4"/>
  <c r="B83" i="4" s="1"/>
  <c r="C83" i="4" s="1"/>
  <c r="A109" i="4"/>
  <c r="B109" i="4" s="1"/>
  <c r="C109" i="4" s="1"/>
  <c r="A22" i="4"/>
  <c r="B22" i="4" s="1"/>
  <c r="C22" i="4" s="1"/>
  <c r="A65" i="4"/>
  <c r="B65" i="4" s="1"/>
  <c r="C65" i="4" s="1"/>
  <c r="A62" i="4"/>
  <c r="B62" i="4" s="1"/>
  <c r="C62" i="4" s="1"/>
  <c r="A93" i="4"/>
  <c r="B93" i="4" s="1"/>
  <c r="C93" i="4" s="1"/>
  <c r="A144" i="4"/>
  <c r="B144" i="4" s="1"/>
  <c r="C144" i="4" s="1"/>
  <c r="A53" i="4"/>
  <c r="B53" i="4" s="1"/>
  <c r="C53" i="4" s="1"/>
  <c r="A40" i="4"/>
  <c r="B40" i="4" s="1"/>
  <c r="C40" i="4" s="1"/>
  <c r="A106" i="4"/>
  <c r="B106" i="4" s="1"/>
  <c r="C106" i="4" s="1"/>
  <c r="A68" i="4"/>
  <c r="B68" i="4" s="1"/>
  <c r="C68" i="4" s="1"/>
  <c r="A45" i="4"/>
  <c r="B45" i="4" s="1"/>
  <c r="C45" i="4" s="1"/>
  <c r="A33" i="4"/>
  <c r="B33" i="4" s="1"/>
  <c r="C33" i="4" s="1"/>
  <c r="A115" i="4"/>
  <c r="B115" i="4" s="1"/>
  <c r="C115" i="4" s="1"/>
  <c r="A17" i="4"/>
  <c r="B17" i="4" s="1"/>
  <c r="C17" i="4" s="1"/>
  <c r="A6" i="4"/>
  <c r="B6" i="4" s="1"/>
  <c r="C6" i="4" s="1"/>
  <c r="A110" i="4"/>
  <c r="B110" i="4" s="1"/>
  <c r="C110" i="4" s="1"/>
  <c r="A87" i="4"/>
  <c r="B87" i="4" s="1"/>
  <c r="C87" i="4" s="1"/>
  <c r="A72" i="4"/>
  <c r="B72" i="4" s="1"/>
  <c r="C72" i="4" s="1"/>
  <c r="A121" i="4"/>
  <c r="B121" i="4" s="1"/>
  <c r="C121" i="4" s="1"/>
  <c r="A90" i="4"/>
  <c r="B90" i="4" s="1"/>
  <c r="C90" i="4" s="1"/>
  <c r="A99" i="4"/>
  <c r="B99" i="4" s="1"/>
  <c r="C99" i="4" s="1"/>
  <c r="A141" i="4"/>
  <c r="B141" i="4" s="1"/>
  <c r="C141" i="4" s="1"/>
  <c r="A29" i="4"/>
  <c r="B29" i="4" s="1"/>
  <c r="C29" i="4" s="1"/>
  <c r="A61" i="4"/>
  <c r="B61" i="4" s="1"/>
  <c r="C61" i="4" s="1"/>
  <c r="A96" i="4"/>
  <c r="B96" i="4" s="1"/>
  <c r="C96" i="4" s="1"/>
  <c r="A91" i="4"/>
  <c r="B91" i="4" s="1"/>
  <c r="C91" i="4" s="1"/>
  <c r="A116" i="4"/>
  <c r="B116" i="4" s="1"/>
  <c r="C116" i="4" s="1"/>
  <c r="A42" i="4"/>
  <c r="B42" i="4" s="1"/>
  <c r="C42" i="4" s="1"/>
  <c r="A127" i="4"/>
  <c r="B127" i="4" s="1"/>
  <c r="C127" i="4" s="1"/>
  <c r="A100" i="4"/>
  <c r="B100" i="4" s="1"/>
  <c r="C100" i="4" s="1"/>
  <c r="A128" i="4"/>
  <c r="B128" i="4" s="1"/>
  <c r="C128" i="4" s="1"/>
  <c r="A75" i="4"/>
  <c r="B75" i="4" s="1"/>
  <c r="C75" i="4" s="1"/>
  <c r="A120" i="4"/>
  <c r="B120" i="4" s="1"/>
  <c r="C120" i="4" s="1"/>
  <c r="A126" i="4"/>
  <c r="B126" i="4" s="1"/>
  <c r="C126" i="4" s="1"/>
  <c r="A95" i="4"/>
  <c r="B95" i="4" s="1"/>
  <c r="C95" i="4" s="1"/>
  <c r="A104" i="4"/>
  <c r="B104" i="4" s="1"/>
  <c r="C104" i="4" s="1"/>
  <c r="A145" i="4"/>
  <c r="B145" i="4" s="1"/>
  <c r="C145" i="4" s="1"/>
  <c r="A130" i="4"/>
  <c r="B130" i="4" s="1"/>
  <c r="C130" i="4" s="1"/>
  <c r="A107" i="4"/>
  <c r="B107" i="4" s="1"/>
  <c r="C107" i="4" s="1"/>
  <c r="A12" i="4"/>
  <c r="B12" i="4" s="1"/>
  <c r="C12" i="4" s="1"/>
  <c r="A108" i="4"/>
  <c r="B108" i="4" s="1"/>
  <c r="C108" i="4" s="1"/>
  <c r="A137" i="4"/>
  <c r="B137" i="4" s="1"/>
  <c r="C137" i="4" s="1"/>
  <c r="A98" i="4"/>
  <c r="B98" i="4" s="1"/>
  <c r="C98" i="4" s="1"/>
  <c r="A24" i="4"/>
  <c r="B24" i="4" s="1"/>
  <c r="C24" i="4" s="1"/>
  <c r="A138" i="4"/>
  <c r="B138" i="4" s="1"/>
  <c r="C138" i="4" s="1"/>
  <c r="A103" i="4"/>
  <c r="B103" i="4" s="1"/>
  <c r="C103" i="4" s="1"/>
  <c r="A14" i="4"/>
  <c r="B14" i="4" s="1"/>
  <c r="C14" i="4" s="1"/>
  <c r="A139" i="4"/>
  <c r="B139" i="4" s="1"/>
  <c r="C139" i="4" s="1"/>
  <c r="A143" i="4"/>
  <c r="B143" i="4" s="1"/>
  <c r="C143" i="4" s="1"/>
  <c r="A9" i="4"/>
  <c r="B9" i="4" s="1"/>
  <c r="C9" i="4" s="1"/>
  <c r="A36" i="4"/>
  <c r="B36" i="4" s="1"/>
  <c r="C36" i="4" s="1"/>
  <c r="A11" i="4"/>
  <c r="B11" i="4" s="1"/>
  <c r="C11" i="4" s="1"/>
  <c r="A21" i="4"/>
  <c r="B21" i="4" s="1"/>
  <c r="C21" i="4" s="1"/>
  <c r="A133" i="4"/>
  <c r="B133" i="4" s="1"/>
  <c r="C133" i="4" s="1"/>
  <c r="A59" i="4"/>
  <c r="B59" i="4" s="1"/>
  <c r="C59" i="4" s="1"/>
  <c r="A140" i="4"/>
  <c r="B140" i="4" s="1"/>
  <c r="C140" i="4" s="1"/>
  <c r="A122" i="4"/>
  <c r="B122" i="4" s="1"/>
  <c r="C122" i="4" s="1"/>
  <c r="A39" i="4"/>
  <c r="B39" i="4" s="1"/>
  <c r="C39" i="4" s="1"/>
  <c r="A114" i="4"/>
  <c r="B114" i="4" s="1"/>
  <c r="C114" i="4" s="1"/>
  <c r="A132" i="4"/>
  <c r="B132" i="4" s="1"/>
  <c r="C132" i="4" s="1"/>
  <c r="A85" i="4"/>
  <c r="B85" i="4" s="1"/>
  <c r="C85" i="4" s="1"/>
  <c r="A81" i="4"/>
  <c r="B81" i="4" s="1"/>
  <c r="C81" i="4" s="1"/>
  <c r="A134" i="4"/>
  <c r="B134" i="4" s="1"/>
  <c r="C134" i="4" s="1"/>
  <c r="A34" i="4"/>
  <c r="B34" i="4" s="1"/>
  <c r="C34" i="4" s="1"/>
  <c r="A119" i="4"/>
  <c r="B119" i="4" s="1"/>
  <c r="C119" i="4" s="1"/>
  <c r="A82" i="4"/>
  <c r="B82" i="4" s="1"/>
  <c r="C82" i="4" s="1"/>
  <c r="A55" i="4"/>
  <c r="B55" i="4" s="1"/>
  <c r="C55" i="4" s="1"/>
  <c r="A46" i="4"/>
  <c r="B46" i="4" s="1"/>
  <c r="C46" i="4" s="1"/>
  <c r="A7" i="4"/>
  <c r="B7" i="4" s="1"/>
  <c r="C7" i="4" s="1"/>
  <c r="A44" i="4"/>
  <c r="B44" i="4" s="1"/>
  <c r="C44" i="4" s="1"/>
  <c r="A25" i="4"/>
  <c r="B25" i="4" s="1"/>
  <c r="C25" i="4" s="1"/>
  <c r="A18" i="4"/>
  <c r="B18" i="4" s="1"/>
  <c r="C18" i="4" s="1"/>
  <c r="A19" i="4"/>
  <c r="B19" i="4" s="1"/>
  <c r="C19" i="4" s="1"/>
  <c r="A37" i="4"/>
  <c r="B37" i="4" s="1"/>
  <c r="C37" i="4" s="1"/>
  <c r="A79" i="4"/>
  <c r="B79" i="4" s="1"/>
  <c r="C79" i="4" s="1"/>
  <c r="A92" i="4"/>
  <c r="B92" i="4" s="1"/>
  <c r="C92" i="4" s="1"/>
  <c r="A58" i="4"/>
  <c r="B58" i="4" s="1"/>
  <c r="C58" i="4" s="1"/>
  <c r="A94" i="4"/>
  <c r="B94" i="4" s="1"/>
  <c r="C94" i="4" s="1"/>
  <c r="A50" i="4"/>
  <c r="B50" i="4" s="1"/>
  <c r="C50" i="4" s="1"/>
  <c r="A142" i="4"/>
  <c r="B142" i="4" s="1"/>
  <c r="C142" i="4" s="1"/>
  <c r="A148" i="4"/>
  <c r="B148" i="4" s="1"/>
  <c r="C148" i="4" s="1"/>
  <c r="A41" i="4"/>
  <c r="B41" i="4" s="1"/>
  <c r="C41" i="4" s="1"/>
  <c r="A78" i="4"/>
  <c r="B78" i="4" s="1"/>
  <c r="C78" i="4" s="1"/>
  <c r="A84" i="4"/>
  <c r="B84" i="4" s="1"/>
  <c r="C84" i="4" s="1"/>
  <c r="A76" i="4"/>
  <c r="B76" i="4" s="1"/>
  <c r="C76" i="4" s="1"/>
  <c r="A71" i="4"/>
  <c r="B71" i="4" s="1"/>
  <c r="C71" i="4" s="1"/>
  <c r="A131" i="4"/>
  <c r="B131" i="4" s="1"/>
  <c r="C131" i="4" s="1"/>
  <c r="A52" i="4"/>
  <c r="B52" i="4" s="1"/>
  <c r="C52" i="4" s="1"/>
  <c r="A54" i="4"/>
  <c r="B54" i="4" s="1"/>
  <c r="C54" i="4" s="1"/>
  <c r="A15" i="4"/>
  <c r="B15" i="4" s="1"/>
  <c r="C15" i="4" s="1"/>
  <c r="A16" i="4"/>
  <c r="B16" i="4" s="1"/>
  <c r="C16" i="4" s="1"/>
  <c r="A57" i="4"/>
  <c r="B57" i="4" s="1"/>
  <c r="C57" i="4" s="1"/>
  <c r="A26" i="4"/>
  <c r="B26" i="4" s="1"/>
  <c r="C26" i="4" s="1"/>
  <c r="A35" i="4"/>
  <c r="B35" i="4" s="1"/>
  <c r="C35" i="4" s="1"/>
  <c r="A69" i="4"/>
  <c r="B69" i="4" s="1"/>
  <c r="C69" i="4" s="1"/>
  <c r="A129" i="4"/>
  <c r="B129" i="4" s="1"/>
  <c r="C129" i="4" s="1"/>
  <c r="A23" i="4"/>
  <c r="B23" i="4" s="1"/>
  <c r="C23" i="4" s="1"/>
  <c r="A149" i="4"/>
  <c r="B149" i="4" s="1"/>
  <c r="C149" i="4" s="1"/>
  <c r="A113" i="4"/>
  <c r="B113" i="4" s="1"/>
  <c r="C113" i="4" s="1"/>
  <c r="A118" i="4"/>
  <c r="B118" i="4" s="1"/>
  <c r="C118" i="4" s="1"/>
  <c r="A70" i="4"/>
  <c r="B70" i="4" s="1"/>
  <c r="C70" i="4" s="1"/>
  <c r="A47" i="4"/>
  <c r="B47" i="4" s="1"/>
  <c r="C47" i="4" s="1"/>
  <c r="A56" i="4"/>
  <c r="B56" i="4" s="1"/>
  <c r="C56" i="4" s="1"/>
  <c r="A97" i="4"/>
  <c r="B97" i="4" s="1"/>
  <c r="C97" i="4" s="1"/>
  <c r="A66" i="4"/>
  <c r="B66" i="4" s="1"/>
  <c r="C66" i="4" s="1"/>
  <c r="A67" i="4"/>
  <c r="B67" i="4" s="1"/>
  <c r="C67" i="4" s="1"/>
  <c r="A4" i="2"/>
  <c r="A5" i="2" s="1"/>
  <c r="A6" i="2" s="1"/>
  <c r="A7" i="2" s="1"/>
  <c r="B7" i="2" s="1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5" i="4"/>
  <c r="B5" i="4" s="1"/>
  <c r="C5" i="4" s="1"/>
  <c r="K3" i="5"/>
  <c r="G3" i="5"/>
  <c r="I3" i="5"/>
  <c r="E3" i="5"/>
  <c r="J3" i="5"/>
  <c r="D3" i="5"/>
  <c r="M3" i="5"/>
  <c r="F3" i="5"/>
  <c r="L3" i="5"/>
  <c r="N3" i="5"/>
  <c r="H3" i="5"/>
  <c r="N88" i="4"/>
  <c r="H88" i="4"/>
  <c r="M88" i="4"/>
  <c r="I88" i="4"/>
  <c r="F88" i="4"/>
  <c r="I86" i="4"/>
  <c r="F86" i="4"/>
  <c r="O136" i="4"/>
  <c r="J136" i="4"/>
  <c r="I136" i="4"/>
  <c r="U22" i="1"/>
  <c r="S22" i="1"/>
  <c r="Q22" i="1"/>
  <c r="O22" i="1"/>
  <c r="M22" i="1"/>
  <c r="A151" i="4" s="1"/>
  <c r="B151" i="4" s="1"/>
  <c r="C151" i="4" s="1"/>
  <c r="M48" i="4"/>
  <c r="L48" i="4"/>
  <c r="H48" i="4"/>
  <c r="I48" i="4"/>
  <c r="O48" i="4"/>
  <c r="D48" i="4"/>
  <c r="K48" i="4"/>
  <c r="F48" i="4"/>
  <c r="N48" i="4"/>
  <c r="E32" i="4"/>
  <c r="K32" i="4"/>
  <c r="F32" i="4"/>
  <c r="D32" i="4"/>
  <c r="O32" i="4"/>
  <c r="G32" i="4"/>
  <c r="I32" i="4"/>
  <c r="J32" i="4"/>
  <c r="M32" i="4"/>
  <c r="M136" i="4"/>
  <c r="H136" i="4"/>
  <c r="F136" i="4"/>
  <c r="L136" i="4"/>
  <c r="K136" i="4"/>
  <c r="G136" i="4"/>
  <c r="D136" i="4"/>
  <c r="E136" i="4"/>
  <c r="N136" i="4"/>
  <c r="L60" i="4"/>
  <c r="I60" i="4"/>
  <c r="D60" i="4"/>
  <c r="H60" i="4"/>
  <c r="M60" i="4"/>
  <c r="F60" i="4"/>
  <c r="G60" i="4"/>
  <c r="O60" i="4"/>
  <c r="N60" i="4"/>
  <c r="E60" i="4"/>
  <c r="J60" i="4"/>
  <c r="G124" i="4"/>
  <c r="L124" i="4"/>
  <c r="G88" i="4"/>
  <c r="J48" i="4"/>
  <c r="G48" i="4"/>
  <c r="E48" i="4"/>
  <c r="H32" i="4"/>
  <c r="L32" i="4"/>
  <c r="N32" i="4"/>
  <c r="O124" i="4" l="1"/>
  <c r="M124" i="4"/>
  <c r="N124" i="4"/>
  <c r="K124" i="4"/>
  <c r="H124" i="4"/>
  <c r="I124" i="4"/>
  <c r="D124" i="4"/>
  <c r="F124" i="4"/>
  <c r="J124" i="4"/>
  <c r="B38" i="4"/>
  <c r="C38" i="4" s="1"/>
  <c r="D38" i="4" s="1"/>
  <c r="B80" i="4"/>
  <c r="C80" i="4" s="1"/>
  <c r="F80" i="4" s="1"/>
  <c r="O10" i="4"/>
  <c r="D10" i="4"/>
  <c r="G10" i="4"/>
  <c r="K88" i="4"/>
  <c r="E88" i="4"/>
  <c r="F10" i="4"/>
  <c r="L10" i="4"/>
  <c r="J88" i="4"/>
  <c r="L86" i="4"/>
  <c r="L88" i="4"/>
  <c r="O88" i="4"/>
  <c r="J146" i="4"/>
  <c r="N146" i="4"/>
  <c r="I146" i="4"/>
  <c r="G146" i="4"/>
  <c r="D146" i="4"/>
  <c r="E146" i="4"/>
  <c r="H146" i="4"/>
  <c r="L146" i="4"/>
  <c r="K146" i="4"/>
  <c r="F146" i="4"/>
  <c r="K10" i="4"/>
  <c r="E10" i="4"/>
  <c r="H10" i="4"/>
  <c r="J10" i="4"/>
  <c r="I10" i="4"/>
  <c r="M10" i="4"/>
  <c r="L82" i="4"/>
  <c r="I72" i="4"/>
  <c r="G68" i="4"/>
  <c r="L22" i="4"/>
  <c r="N101" i="4"/>
  <c r="K89" i="4"/>
  <c r="H73" i="4"/>
  <c r="M30" i="4"/>
  <c r="F41" i="4"/>
  <c r="E9" i="4"/>
  <c r="H23" i="4"/>
  <c r="F122" i="4"/>
  <c r="K120" i="4"/>
  <c r="M106" i="4"/>
  <c r="M109" i="4"/>
  <c r="M117" i="4"/>
  <c r="K13" i="4"/>
  <c r="L51" i="4"/>
  <c r="I125" i="4"/>
  <c r="E151" i="4"/>
  <c r="G86" i="4"/>
  <c r="O86" i="4"/>
  <c r="M146" i="4"/>
  <c r="L97" i="4"/>
  <c r="M129" i="4"/>
  <c r="E52" i="4"/>
  <c r="I142" i="4"/>
  <c r="K18" i="4"/>
  <c r="D34" i="4"/>
  <c r="K140" i="4"/>
  <c r="O139" i="4"/>
  <c r="J12" i="4"/>
  <c r="F75" i="4"/>
  <c r="F61" i="4"/>
  <c r="M110" i="4"/>
  <c r="M40" i="4"/>
  <c r="G83" i="4"/>
  <c r="O20" i="4"/>
  <c r="O146" i="4"/>
  <c r="L67" i="4"/>
  <c r="H137" i="4"/>
  <c r="J148" i="4"/>
  <c r="J96" i="4"/>
  <c r="E86" i="4"/>
  <c r="H56" i="4"/>
  <c r="K69" i="4"/>
  <c r="I131" i="4"/>
  <c r="G50" i="4"/>
  <c r="O25" i="4"/>
  <c r="F134" i="4"/>
  <c r="J59" i="4"/>
  <c r="M14" i="4"/>
  <c r="F107" i="4"/>
  <c r="F128" i="4"/>
  <c r="L29" i="4"/>
  <c r="H6" i="4"/>
  <c r="N53" i="4"/>
  <c r="G74" i="4"/>
  <c r="M123" i="4"/>
  <c r="L135" i="4"/>
  <c r="E31" i="4"/>
  <c r="F37" i="4"/>
  <c r="H91" i="4"/>
  <c r="H66" i="4"/>
  <c r="N119" i="4"/>
  <c r="N108" i="4"/>
  <c r="K86" i="4"/>
  <c r="N86" i="4"/>
  <c r="J86" i="4"/>
  <c r="G47" i="4"/>
  <c r="N35" i="4"/>
  <c r="J71" i="4"/>
  <c r="E94" i="4"/>
  <c r="E44" i="4"/>
  <c r="L81" i="4"/>
  <c r="E133" i="4"/>
  <c r="J103" i="4"/>
  <c r="J130" i="4"/>
  <c r="E100" i="4"/>
  <c r="K141" i="4"/>
  <c r="L17" i="4"/>
  <c r="J144" i="4"/>
  <c r="E105" i="4"/>
  <c r="D112" i="4"/>
  <c r="O49" i="4"/>
  <c r="D147" i="4"/>
  <c r="K8" i="4"/>
  <c r="O149" i="4"/>
  <c r="L39" i="4"/>
  <c r="E19" i="4"/>
  <c r="D87" i="4"/>
  <c r="D86" i="4"/>
  <c r="H86" i="4"/>
  <c r="H70" i="4"/>
  <c r="O26" i="4"/>
  <c r="E76" i="4"/>
  <c r="D58" i="4"/>
  <c r="I7" i="4"/>
  <c r="O85" i="4"/>
  <c r="O21" i="4"/>
  <c r="O138" i="4"/>
  <c r="K145" i="4"/>
  <c r="D127" i="4"/>
  <c r="I99" i="4"/>
  <c r="E115" i="4"/>
  <c r="N93" i="4"/>
  <c r="M64" i="4"/>
  <c r="D111" i="4"/>
  <c r="I77" i="4"/>
  <c r="I15" i="4"/>
  <c r="H126" i="4"/>
  <c r="O54" i="4"/>
  <c r="F143" i="4"/>
  <c r="O118" i="4"/>
  <c r="F57" i="4"/>
  <c r="E84" i="4"/>
  <c r="I92" i="4"/>
  <c r="J46" i="4"/>
  <c r="M132" i="4"/>
  <c r="M11" i="4"/>
  <c r="F24" i="4"/>
  <c r="M104" i="4"/>
  <c r="O42" i="4"/>
  <c r="G90" i="4"/>
  <c r="K33" i="4"/>
  <c r="M62" i="4"/>
  <c r="N63" i="4"/>
  <c r="K150" i="4"/>
  <c r="J113" i="4"/>
  <c r="K16" i="4"/>
  <c r="D78" i="4"/>
  <c r="E79" i="4"/>
  <c r="K55" i="4"/>
  <c r="E114" i="4"/>
  <c r="O36" i="4"/>
  <c r="I98" i="4"/>
  <c r="O95" i="4"/>
  <c r="F116" i="4"/>
  <c r="K121" i="4"/>
  <c r="D45" i="4"/>
  <c r="I65" i="4"/>
  <c r="I102" i="4"/>
  <c r="N43" i="4"/>
  <c r="M27" i="4"/>
  <c r="G28" i="4"/>
  <c r="O89" i="4"/>
  <c r="L89" i="4"/>
  <c r="M89" i="4"/>
  <c r="H89" i="4"/>
  <c r="H147" i="4"/>
  <c r="E150" i="4"/>
  <c r="H150" i="4"/>
  <c r="J147" i="4"/>
  <c r="H144" i="4"/>
  <c r="K105" i="4"/>
  <c r="I6" i="4"/>
  <c r="K27" i="4"/>
  <c r="I128" i="4"/>
  <c r="M147" i="4"/>
  <c r="O147" i="4"/>
  <c r="G147" i="4"/>
  <c r="N135" i="4"/>
  <c r="L50" i="4"/>
  <c r="L147" i="4"/>
  <c r="N147" i="4"/>
  <c r="G27" i="4"/>
  <c r="G89" i="4"/>
  <c r="I73" i="4"/>
  <c r="E89" i="4"/>
  <c r="J89" i="4"/>
  <c r="F89" i="4"/>
  <c r="I89" i="4"/>
  <c r="D89" i="4"/>
  <c r="J73" i="4"/>
  <c r="I27" i="4"/>
  <c r="I17" i="4"/>
  <c r="J27" i="4"/>
  <c r="O27" i="4"/>
  <c r="J43" i="4"/>
  <c r="H27" i="4"/>
  <c r="N27" i="4"/>
  <c r="F27" i="4"/>
  <c r="H13" i="4"/>
  <c r="M150" i="4"/>
  <c r="H51" i="4"/>
  <c r="L150" i="4"/>
  <c r="D150" i="4"/>
  <c r="J63" i="4"/>
  <c r="N150" i="4"/>
  <c r="O150" i="4"/>
  <c r="N51" i="4"/>
  <c r="G150" i="4"/>
  <c r="L20" i="4"/>
  <c r="M77" i="4"/>
  <c r="F150" i="4"/>
  <c r="J150" i="4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E40" i="4"/>
  <c r="G34" i="4"/>
  <c r="O34" i="4"/>
  <c r="F20" i="4"/>
  <c r="O98" i="4"/>
  <c r="D110" i="4"/>
  <c r="K142" i="4"/>
  <c r="G132" i="4"/>
  <c r="I75" i="4"/>
  <c r="J34" i="4"/>
  <c r="G140" i="4"/>
  <c r="N129" i="4"/>
  <c r="M34" i="4"/>
  <c r="H140" i="4"/>
  <c r="L134" i="4"/>
  <c r="D19" i="4"/>
  <c r="F83" i="4"/>
  <c r="O83" i="4"/>
  <c r="F84" i="4"/>
  <c r="O75" i="4"/>
  <c r="K132" i="4"/>
  <c r="I34" i="4"/>
  <c r="I11" i="4"/>
  <c r="O144" i="4"/>
  <c r="I44" i="4"/>
  <c r="M144" i="4"/>
  <c r="K130" i="4"/>
  <c r="M81" i="4"/>
  <c r="F144" i="4"/>
  <c r="N74" i="4"/>
  <c r="O6" i="4"/>
  <c r="D53" i="4"/>
  <c r="K134" i="4"/>
  <c r="J128" i="4"/>
  <c r="L6" i="4"/>
  <c r="M128" i="4"/>
  <c r="J72" i="4"/>
  <c r="F96" i="4"/>
  <c r="J75" i="4"/>
  <c r="L34" i="4"/>
  <c r="D140" i="4"/>
  <c r="J110" i="4"/>
  <c r="M142" i="4"/>
  <c r="E34" i="4"/>
  <c r="K34" i="4"/>
  <c r="M12" i="4"/>
  <c r="L40" i="4"/>
  <c r="J83" i="4"/>
  <c r="F52" i="4"/>
  <c r="O140" i="4"/>
  <c r="E129" i="4"/>
  <c r="N34" i="4"/>
  <c r="N75" i="4"/>
  <c r="D132" i="4"/>
  <c r="E110" i="4"/>
  <c r="O110" i="4"/>
  <c r="K75" i="4"/>
  <c r="E83" i="4"/>
  <c r="N52" i="4"/>
  <c r="M118" i="4"/>
  <c r="F129" i="4"/>
  <c r="N91" i="4"/>
  <c r="G129" i="4"/>
  <c r="N39" i="4"/>
  <c r="H34" i="4"/>
  <c r="L129" i="4"/>
  <c r="F63" i="4"/>
  <c r="H63" i="4"/>
  <c r="D44" i="4"/>
  <c r="L47" i="4"/>
  <c r="D11" i="4"/>
  <c r="O11" i="4"/>
  <c r="K44" i="4"/>
  <c r="N84" i="4"/>
  <c r="F90" i="4"/>
  <c r="O44" i="4"/>
  <c r="E81" i="4"/>
  <c r="I81" i="4"/>
  <c r="F81" i="4"/>
  <c r="N81" i="4"/>
  <c r="J118" i="4"/>
  <c r="K81" i="4"/>
  <c r="F132" i="4"/>
  <c r="I100" i="4"/>
  <c r="N44" i="4"/>
  <c r="H44" i="4"/>
  <c r="F44" i="4"/>
  <c r="L11" i="4"/>
  <c r="G81" i="4"/>
  <c r="D81" i="4"/>
  <c r="O81" i="4"/>
  <c r="J42" i="4"/>
  <c r="H81" i="4"/>
  <c r="H24" i="4"/>
  <c r="F130" i="4"/>
  <c r="G11" i="4"/>
  <c r="L44" i="4"/>
  <c r="H118" i="4"/>
  <c r="J81" i="4"/>
  <c r="G118" i="4"/>
  <c r="J44" i="4"/>
  <c r="L84" i="4"/>
  <c r="L63" i="4"/>
  <c r="G42" i="4"/>
  <c r="O84" i="4"/>
  <c r="K84" i="4"/>
  <c r="N90" i="4"/>
  <c r="F11" i="4"/>
  <c r="I94" i="4"/>
  <c r="O132" i="4"/>
  <c r="K118" i="4"/>
  <c r="M100" i="4"/>
  <c r="G44" i="4"/>
  <c r="J47" i="4"/>
  <c r="D47" i="4"/>
  <c r="M44" i="4"/>
  <c r="E25" i="4"/>
  <c r="F14" i="4"/>
  <c r="J134" i="4"/>
  <c r="E6" i="4"/>
  <c r="I74" i="4"/>
  <c r="E53" i="4"/>
  <c r="I134" i="4"/>
  <c r="H50" i="4"/>
  <c r="E134" i="4"/>
  <c r="M74" i="4"/>
  <c r="M134" i="4"/>
  <c r="N6" i="4"/>
  <c r="D50" i="4"/>
  <c r="D74" i="4"/>
  <c r="I107" i="4"/>
  <c r="E50" i="4"/>
  <c r="K107" i="4"/>
  <c r="J74" i="4"/>
  <c r="H25" i="4"/>
  <c r="E107" i="4"/>
  <c r="G39" i="4"/>
  <c r="N37" i="4"/>
  <c r="K96" i="4"/>
  <c r="H120" i="4"/>
  <c r="O39" i="4"/>
  <c r="L96" i="4"/>
  <c r="F39" i="4"/>
  <c r="O106" i="4"/>
  <c r="H72" i="4"/>
  <c r="J67" i="4"/>
  <c r="K82" i="4"/>
  <c r="J82" i="4"/>
  <c r="L106" i="4"/>
  <c r="M96" i="4"/>
  <c r="O82" i="4"/>
  <c r="M39" i="4"/>
  <c r="E120" i="4"/>
  <c r="M72" i="4"/>
  <c r="I37" i="4"/>
  <c r="K37" i="4"/>
  <c r="D39" i="4"/>
  <c r="I148" i="4"/>
  <c r="K72" i="4"/>
  <c r="L149" i="4"/>
  <c r="E47" i="4"/>
  <c r="K39" i="4"/>
  <c r="H39" i="4"/>
  <c r="I41" i="4"/>
  <c r="L41" i="4"/>
  <c r="K9" i="4"/>
  <c r="G92" i="4"/>
  <c r="J41" i="4"/>
  <c r="H84" i="4"/>
  <c r="E11" i="4"/>
  <c r="G9" i="4"/>
  <c r="H9" i="4"/>
  <c r="L118" i="4"/>
  <c r="E39" i="4"/>
  <c r="O9" i="4"/>
  <c r="N41" i="4"/>
  <c r="E72" i="4"/>
  <c r="L72" i="4"/>
  <c r="H11" i="4"/>
  <c r="D9" i="4"/>
  <c r="F9" i="4"/>
  <c r="F99" i="4"/>
  <c r="I39" i="4"/>
  <c r="D57" i="4"/>
  <c r="F72" i="4"/>
  <c r="K126" i="4"/>
  <c r="G72" i="4"/>
  <c r="N72" i="4"/>
  <c r="K11" i="4"/>
  <c r="J11" i="4"/>
  <c r="I82" i="4"/>
  <c r="E118" i="4"/>
  <c r="I118" i="4"/>
  <c r="J39" i="4"/>
  <c r="O72" i="4"/>
  <c r="L15" i="4"/>
  <c r="D72" i="4"/>
  <c r="N11" i="4"/>
  <c r="F145" i="4"/>
  <c r="F64" i="4"/>
  <c r="H138" i="4"/>
  <c r="G106" i="4"/>
  <c r="E106" i="4"/>
  <c r="L19" i="4"/>
  <c r="D96" i="4"/>
  <c r="H96" i="4"/>
  <c r="O96" i="4"/>
  <c r="K109" i="4"/>
  <c r="I19" i="4"/>
  <c r="I66" i="4"/>
  <c r="N96" i="4"/>
  <c r="N106" i="4"/>
  <c r="L66" i="4"/>
  <c r="F19" i="4"/>
  <c r="H106" i="4"/>
  <c r="G96" i="4"/>
  <c r="I106" i="4"/>
  <c r="O19" i="4"/>
  <c r="G66" i="4"/>
  <c r="G19" i="4"/>
  <c r="J106" i="4"/>
  <c r="F106" i="4"/>
  <c r="G109" i="4"/>
  <c r="O66" i="4"/>
  <c r="N19" i="4"/>
  <c r="J19" i="4"/>
  <c r="D66" i="4"/>
  <c r="I120" i="4"/>
  <c r="H19" i="4"/>
  <c r="E96" i="4"/>
  <c r="K106" i="4"/>
  <c r="D106" i="4"/>
  <c r="I96" i="4"/>
  <c r="K87" i="4"/>
  <c r="D109" i="4"/>
  <c r="M19" i="4"/>
  <c r="F109" i="4"/>
  <c r="H109" i="4"/>
  <c r="N66" i="4"/>
  <c r="K19" i="4"/>
  <c r="L109" i="4"/>
  <c r="N145" i="4"/>
  <c r="M93" i="4"/>
  <c r="M84" i="4"/>
  <c r="I69" i="4"/>
  <c r="G84" i="4"/>
  <c r="D67" i="4"/>
  <c r="E138" i="4"/>
  <c r="L76" i="4"/>
  <c r="M58" i="4"/>
  <c r="J84" i="4"/>
  <c r="N99" i="4"/>
  <c r="J7" i="4"/>
  <c r="K25" i="4"/>
  <c r="D84" i="4"/>
  <c r="E26" i="4"/>
  <c r="E127" i="4"/>
  <c r="G99" i="4"/>
  <c r="O64" i="4"/>
  <c r="E145" i="4"/>
  <c r="E93" i="4"/>
  <c r="D99" i="4"/>
  <c r="K64" i="4"/>
  <c r="G58" i="4"/>
  <c r="K138" i="4"/>
  <c r="L69" i="4"/>
  <c r="K26" i="4"/>
  <c r="E7" i="4"/>
  <c r="N138" i="4"/>
  <c r="N76" i="4"/>
  <c r="M98" i="4"/>
  <c r="H98" i="4"/>
  <c r="G98" i="4"/>
  <c r="E66" i="4"/>
  <c r="H26" i="4"/>
  <c r="M45" i="4"/>
  <c r="M67" i="4"/>
  <c r="F67" i="4"/>
  <c r="G26" i="4"/>
  <c r="K67" i="4"/>
  <c r="O116" i="4"/>
  <c r="N116" i="4"/>
  <c r="N98" i="4"/>
  <c r="L45" i="4"/>
  <c r="O45" i="4"/>
  <c r="F34" i="4"/>
  <c r="I36" i="4"/>
  <c r="K52" i="4"/>
  <c r="H110" i="4"/>
  <c r="G75" i="4"/>
  <c r="F16" i="4"/>
  <c r="L75" i="4"/>
  <c r="D75" i="4"/>
  <c r="I84" i="4"/>
  <c r="H139" i="4"/>
  <c r="F139" i="4"/>
  <c r="L98" i="4"/>
  <c r="H45" i="4"/>
  <c r="D79" i="4"/>
  <c r="F58" i="4"/>
  <c r="D7" i="4"/>
  <c r="G56" i="4"/>
  <c r="F98" i="4"/>
  <c r="L25" i="4"/>
  <c r="K58" i="4"/>
  <c r="M138" i="4"/>
  <c r="O76" i="4"/>
  <c r="J116" i="4"/>
  <c r="F25" i="4"/>
  <c r="F69" i="4"/>
  <c r="N7" i="4"/>
  <c r="K47" i="4"/>
  <c r="E36" i="4"/>
  <c r="N26" i="4"/>
  <c r="F79" i="4"/>
  <c r="K98" i="4"/>
  <c r="M79" i="4"/>
  <c r="I76" i="4"/>
  <c r="J25" i="4"/>
  <c r="E121" i="4"/>
  <c r="I25" i="4"/>
  <c r="D26" i="4"/>
  <c r="K99" i="4"/>
  <c r="K7" i="4"/>
  <c r="J36" i="4"/>
  <c r="D139" i="4"/>
  <c r="L36" i="4"/>
  <c r="E98" i="4"/>
  <c r="F36" i="4"/>
  <c r="J114" i="4"/>
  <c r="J98" i="4"/>
  <c r="J45" i="4"/>
  <c r="D98" i="4"/>
  <c r="O52" i="4"/>
  <c r="N102" i="4"/>
  <c r="G36" i="4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B4" i="2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8" i="2"/>
  <c r="B8" i="2" s="1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D151" i="4"/>
  <c r="F151" i="4"/>
  <c r="M80" i="4" l="1"/>
  <c r="N80" i="4"/>
  <c r="D80" i="4"/>
  <c r="O80" i="4"/>
  <c r="G80" i="4"/>
  <c r="H38" i="4"/>
  <c r="K80" i="4"/>
  <c r="H80" i="4"/>
  <c r="E80" i="4"/>
  <c r="J80" i="4"/>
  <c r="E38" i="4"/>
  <c r="N38" i="4"/>
  <c r="G38" i="4"/>
  <c r="O38" i="4"/>
  <c r="F38" i="4"/>
  <c r="L80" i="4"/>
  <c r="I80" i="4"/>
  <c r="L38" i="4"/>
  <c r="I38" i="4"/>
  <c r="M38" i="4"/>
  <c r="K38" i="4"/>
  <c r="J38" i="4"/>
  <c r="G111" i="4"/>
  <c r="L31" i="4"/>
  <c r="M42" i="4"/>
  <c r="E57" i="4"/>
  <c r="F12" i="4"/>
  <c r="L107" i="4"/>
  <c r="D42" i="4"/>
  <c r="F13" i="4"/>
  <c r="J151" i="4"/>
  <c r="J102" i="4"/>
  <c r="I26" i="4"/>
  <c r="G110" i="4"/>
  <c r="N50" i="4"/>
  <c r="I129" i="4"/>
  <c r="F66" i="4"/>
  <c r="E16" i="4"/>
  <c r="M66" i="4"/>
  <c r="D82" i="4"/>
  <c r="O41" i="4"/>
  <c r="G57" i="4"/>
  <c r="J91" i="4"/>
  <c r="J66" i="4"/>
  <c r="F6" i="4"/>
  <c r="F82" i="4"/>
  <c r="F71" i="4"/>
  <c r="N104" i="4"/>
  <c r="D142" i="4"/>
  <c r="J6" i="4"/>
  <c r="F118" i="4"/>
  <c r="L110" i="4"/>
  <c r="E61" i="4"/>
  <c r="K6" i="4"/>
  <c r="G31" i="4"/>
  <c r="I50" i="4"/>
  <c r="M41" i="4"/>
  <c r="E82" i="4"/>
  <c r="D41" i="4"/>
  <c r="I49" i="4"/>
  <c r="M121" i="4"/>
  <c r="O97" i="4"/>
  <c r="H78" i="4"/>
  <c r="O114" i="4"/>
  <c r="G116" i="4"/>
  <c r="O67" i="4"/>
  <c r="N57" i="4"/>
  <c r="E87" i="4"/>
  <c r="K68" i="4"/>
  <c r="H82" i="4"/>
  <c r="E41" i="4"/>
  <c r="G82" i="4"/>
  <c r="M82" i="4"/>
  <c r="M68" i="4"/>
  <c r="G6" i="4"/>
  <c r="E42" i="4"/>
  <c r="N100" i="4"/>
  <c r="L57" i="4"/>
  <c r="L139" i="4"/>
  <c r="M139" i="4"/>
  <c r="D6" i="4"/>
  <c r="D107" i="4"/>
  <c r="N110" i="4"/>
  <c r="G139" i="4"/>
  <c r="J31" i="4"/>
  <c r="N118" i="4"/>
  <c r="H107" i="4"/>
  <c r="L16" i="4"/>
  <c r="M145" i="4"/>
  <c r="D129" i="4"/>
  <c r="G25" i="4"/>
  <c r="N25" i="4"/>
  <c r="E116" i="4"/>
  <c r="M116" i="4"/>
  <c r="N67" i="4"/>
  <c r="M127" i="4"/>
  <c r="M57" i="4"/>
  <c r="I67" i="4"/>
  <c r="I57" i="4"/>
  <c r="K41" i="4"/>
  <c r="O57" i="4"/>
  <c r="G41" i="4"/>
  <c r="K91" i="4"/>
  <c r="E68" i="4"/>
  <c r="D69" i="4"/>
  <c r="M107" i="4"/>
  <c r="O107" i="4"/>
  <c r="N107" i="4"/>
  <c r="J104" i="4"/>
  <c r="K57" i="4"/>
  <c r="L104" i="4"/>
  <c r="I110" i="4"/>
  <c r="I61" i="4"/>
  <c r="K110" i="4"/>
  <c r="J129" i="4"/>
  <c r="O142" i="4"/>
  <c r="K129" i="4"/>
  <c r="G125" i="4"/>
  <c r="I13" i="4"/>
  <c r="H57" i="4"/>
  <c r="I127" i="4"/>
  <c r="K42" i="4"/>
  <c r="J107" i="4"/>
  <c r="J78" i="4"/>
  <c r="H129" i="4"/>
  <c r="L55" i="4"/>
  <c r="G121" i="4"/>
  <c r="F121" i="4"/>
  <c r="G67" i="4"/>
  <c r="E67" i="4"/>
  <c r="L26" i="4"/>
  <c r="I64" i="4"/>
  <c r="K66" i="4"/>
  <c r="G23" i="4"/>
  <c r="H67" i="4"/>
  <c r="H41" i="4"/>
  <c r="N82" i="4"/>
  <c r="M25" i="4"/>
  <c r="G107" i="4"/>
  <c r="D25" i="4"/>
  <c r="J57" i="4"/>
  <c r="F142" i="4"/>
  <c r="O129" i="4"/>
  <c r="F110" i="4"/>
  <c r="E111" i="4"/>
  <c r="M13" i="4"/>
  <c r="K102" i="4"/>
  <c r="J127" i="4"/>
  <c r="G127" i="4"/>
  <c r="F94" i="4"/>
  <c r="M140" i="4"/>
  <c r="N83" i="4"/>
  <c r="K83" i="4"/>
  <c r="L83" i="4"/>
  <c r="I83" i="4"/>
  <c r="N140" i="4"/>
  <c r="I20" i="4"/>
  <c r="G73" i="4"/>
  <c r="F31" i="4"/>
  <c r="H31" i="4"/>
  <c r="L73" i="4"/>
  <c r="F102" i="4"/>
  <c r="L102" i="4"/>
  <c r="H102" i="4"/>
  <c r="I114" i="4"/>
  <c r="F114" i="4"/>
  <c r="G76" i="4"/>
  <c r="F127" i="4"/>
  <c r="I14" i="4"/>
  <c r="G62" i="4"/>
  <c r="D20" i="4"/>
  <c r="M20" i="4"/>
  <c r="N20" i="4"/>
  <c r="J16" i="4"/>
  <c r="K95" i="4"/>
  <c r="H75" i="4"/>
  <c r="G145" i="4"/>
  <c r="M16" i="4"/>
  <c r="D114" i="4"/>
  <c r="M26" i="4"/>
  <c r="L127" i="4"/>
  <c r="F76" i="4"/>
  <c r="G37" i="4"/>
  <c r="H127" i="4"/>
  <c r="E102" i="4"/>
  <c r="J119" i="4"/>
  <c r="J37" i="4"/>
  <c r="D118" i="4"/>
  <c r="M47" i="4"/>
  <c r="M50" i="4"/>
  <c r="H94" i="4"/>
  <c r="L94" i="4"/>
  <c r="J17" i="4"/>
  <c r="J64" i="4"/>
  <c r="H142" i="4"/>
  <c r="M83" i="4"/>
  <c r="H74" i="4"/>
  <c r="H104" i="4"/>
  <c r="K139" i="4"/>
  <c r="E140" i="4"/>
  <c r="G20" i="4"/>
  <c r="E20" i="4"/>
  <c r="J20" i="4"/>
  <c r="M17" i="4"/>
  <c r="F73" i="4"/>
  <c r="O28" i="4"/>
  <c r="G17" i="4"/>
  <c r="J112" i="4"/>
  <c r="D73" i="4"/>
  <c r="K31" i="4"/>
  <c r="M75" i="4"/>
  <c r="M76" i="4"/>
  <c r="G102" i="4"/>
  <c r="K76" i="4"/>
  <c r="F62" i="4"/>
  <c r="M94" i="4"/>
  <c r="N139" i="4"/>
  <c r="K17" i="4"/>
  <c r="O17" i="4"/>
  <c r="O102" i="4"/>
  <c r="G16" i="4"/>
  <c r="G114" i="4"/>
  <c r="I116" i="4"/>
  <c r="J139" i="4"/>
  <c r="J76" i="4"/>
  <c r="L116" i="4"/>
  <c r="I16" i="4"/>
  <c r="L142" i="4"/>
  <c r="D116" i="4"/>
  <c r="M114" i="4"/>
  <c r="J26" i="4"/>
  <c r="J145" i="4"/>
  <c r="M21" i="4"/>
  <c r="F47" i="4"/>
  <c r="K127" i="4"/>
  <c r="H37" i="4"/>
  <c r="O137" i="4"/>
  <c r="M37" i="4"/>
  <c r="L37" i="4"/>
  <c r="N47" i="4"/>
  <c r="J68" i="4"/>
  <c r="K50" i="4"/>
  <c r="O128" i="4"/>
  <c r="G94" i="4"/>
  <c r="J94" i="4"/>
  <c r="H17" i="4"/>
  <c r="N62" i="4"/>
  <c r="J142" i="4"/>
  <c r="L140" i="4"/>
  <c r="J140" i="4"/>
  <c r="N142" i="4"/>
  <c r="O74" i="4"/>
  <c r="N94" i="4"/>
  <c r="K104" i="4"/>
  <c r="E75" i="4"/>
  <c r="H83" i="4"/>
  <c r="K20" i="4"/>
  <c r="F123" i="4"/>
  <c r="K74" i="4"/>
  <c r="F49" i="4"/>
  <c r="L126" i="4"/>
  <c r="K56" i="4"/>
  <c r="L114" i="4"/>
  <c r="I145" i="4"/>
  <c r="N114" i="4"/>
  <c r="N56" i="4"/>
  <c r="H145" i="4"/>
  <c r="K116" i="4"/>
  <c r="D16" i="4"/>
  <c r="M102" i="4"/>
  <c r="H76" i="4"/>
  <c r="N16" i="4"/>
  <c r="H16" i="4"/>
  <c r="E64" i="4"/>
  <c r="O127" i="4"/>
  <c r="I47" i="4"/>
  <c r="H64" i="4"/>
  <c r="N127" i="4"/>
  <c r="D145" i="4"/>
  <c r="I109" i="4"/>
  <c r="J87" i="4"/>
  <c r="H47" i="4"/>
  <c r="F137" i="4"/>
  <c r="F74" i="4"/>
  <c r="D56" i="4"/>
  <c r="F50" i="4"/>
  <c r="O104" i="4"/>
  <c r="G104" i="4"/>
  <c r="F104" i="4"/>
  <c r="D94" i="4"/>
  <c r="D17" i="4"/>
  <c r="G142" i="4"/>
  <c r="D83" i="4"/>
  <c r="F140" i="4"/>
  <c r="E139" i="4"/>
  <c r="E142" i="4"/>
  <c r="H117" i="4"/>
  <c r="M73" i="4"/>
  <c r="E73" i="4"/>
  <c r="D31" i="4"/>
  <c r="O31" i="4"/>
  <c r="O73" i="4"/>
  <c r="O145" i="4"/>
  <c r="K114" i="4"/>
  <c r="F46" i="4"/>
  <c r="K94" i="4"/>
  <c r="F26" i="4"/>
  <c r="O16" i="4"/>
  <c r="D102" i="4"/>
  <c r="I140" i="4"/>
  <c r="H116" i="4"/>
  <c r="H114" i="4"/>
  <c r="L145" i="4"/>
  <c r="N64" i="4"/>
  <c r="D64" i="4"/>
  <c r="L64" i="4"/>
  <c r="G64" i="4"/>
  <c r="J109" i="4"/>
  <c r="N109" i="4"/>
  <c r="E109" i="4"/>
  <c r="D76" i="4"/>
  <c r="D37" i="4"/>
  <c r="O47" i="4"/>
  <c r="E37" i="4"/>
  <c r="D15" i="4"/>
  <c r="O50" i="4"/>
  <c r="L74" i="4"/>
  <c r="H133" i="4"/>
  <c r="K62" i="4"/>
  <c r="O94" i="4"/>
  <c r="E17" i="4"/>
  <c r="E104" i="4"/>
  <c r="D104" i="4"/>
  <c r="O37" i="4"/>
  <c r="O109" i="4"/>
  <c r="I139" i="4"/>
  <c r="E74" i="4"/>
  <c r="J50" i="4"/>
  <c r="D141" i="4"/>
  <c r="F87" i="4"/>
  <c r="I104" i="4"/>
  <c r="H20" i="4"/>
  <c r="N125" i="4"/>
  <c r="K73" i="4"/>
  <c r="N31" i="4"/>
  <c r="M31" i="4"/>
  <c r="I31" i="4"/>
  <c r="N73" i="4"/>
  <c r="G52" i="4"/>
  <c r="E14" i="4"/>
  <c r="M36" i="4"/>
  <c r="M85" i="4"/>
  <c r="G93" i="4"/>
  <c r="H93" i="4"/>
  <c r="K85" i="4"/>
  <c r="M120" i="4"/>
  <c r="J120" i="4"/>
  <c r="M91" i="4"/>
  <c r="E91" i="4"/>
  <c r="J53" i="4"/>
  <c r="E63" i="4"/>
  <c r="O87" i="4"/>
  <c r="O53" i="4"/>
  <c r="K100" i="4"/>
  <c r="K61" i="4"/>
  <c r="D91" i="4"/>
  <c r="K101" i="4"/>
  <c r="O125" i="4"/>
  <c r="L125" i="4"/>
  <c r="G63" i="4"/>
  <c r="E125" i="4"/>
  <c r="N49" i="4"/>
  <c r="G123" i="4"/>
  <c r="N123" i="4"/>
  <c r="F125" i="4"/>
  <c r="O8" i="4"/>
  <c r="K21" i="4"/>
  <c r="K36" i="4"/>
  <c r="I93" i="4"/>
  <c r="L93" i="4"/>
  <c r="M35" i="4"/>
  <c r="N87" i="4"/>
  <c r="D120" i="4"/>
  <c r="L91" i="4"/>
  <c r="O91" i="4"/>
  <c r="K14" i="4"/>
  <c r="G53" i="4"/>
  <c r="I56" i="4"/>
  <c r="I53" i="4"/>
  <c r="J62" i="4"/>
  <c r="F100" i="4"/>
  <c r="O100" i="4"/>
  <c r="O103" i="4"/>
  <c r="E62" i="4"/>
  <c r="G100" i="4"/>
  <c r="L100" i="4"/>
  <c r="O18" i="4"/>
  <c r="L52" i="4"/>
  <c r="G14" i="4"/>
  <c r="N17" i="4"/>
  <c r="N42" i="4"/>
  <c r="I111" i="4"/>
  <c r="E43" i="4"/>
  <c r="N28" i="4"/>
  <c r="M6" i="4"/>
  <c r="E49" i="4"/>
  <c r="I8" i="4"/>
  <c r="J93" i="4"/>
  <c r="D21" i="4"/>
  <c r="H14" i="4"/>
  <c r="O14" i="4"/>
  <c r="E56" i="4"/>
  <c r="I21" i="4"/>
  <c r="K93" i="4"/>
  <c r="O120" i="4"/>
  <c r="D93" i="4"/>
  <c r="F91" i="4"/>
  <c r="L68" i="4"/>
  <c r="M56" i="4"/>
  <c r="L59" i="4"/>
  <c r="J14" i="4"/>
  <c r="D63" i="4"/>
  <c r="O24" i="4"/>
  <c r="O63" i="4"/>
  <c r="M24" i="4"/>
  <c r="E132" i="4"/>
  <c r="J52" i="4"/>
  <c r="M52" i="4"/>
  <c r="O56" i="4"/>
  <c r="F53" i="4"/>
  <c r="H61" i="4"/>
  <c r="N61" i="4"/>
  <c r="D125" i="4"/>
  <c r="F43" i="4"/>
  <c r="H49" i="4"/>
  <c r="G87" i="4"/>
  <c r="I91" i="4"/>
  <c r="F56" i="4"/>
  <c r="J21" i="4"/>
  <c r="O93" i="4"/>
  <c r="N120" i="4"/>
  <c r="L120" i="4"/>
  <c r="L87" i="4"/>
  <c r="K23" i="4"/>
  <c r="I68" i="4"/>
  <c r="F68" i="4"/>
  <c r="G91" i="4"/>
  <c r="D14" i="4"/>
  <c r="H132" i="4"/>
  <c r="K63" i="4"/>
  <c r="N132" i="4"/>
  <c r="D100" i="4"/>
  <c r="I87" i="4"/>
  <c r="J56" i="4"/>
  <c r="I63" i="4"/>
  <c r="L62" i="4"/>
  <c r="J61" i="4"/>
  <c r="D62" i="4"/>
  <c r="J100" i="4"/>
  <c r="H53" i="4"/>
  <c r="L49" i="4"/>
  <c r="D49" i="4"/>
  <c r="D36" i="4"/>
  <c r="L21" i="4"/>
  <c r="F21" i="4"/>
  <c r="L56" i="4"/>
  <c r="H36" i="4"/>
  <c r="E21" i="4"/>
  <c r="N21" i="4"/>
  <c r="G21" i="4"/>
  <c r="O23" i="4"/>
  <c r="M87" i="4"/>
  <c r="F120" i="4"/>
  <c r="F93" i="4"/>
  <c r="O68" i="4"/>
  <c r="N14" i="4"/>
  <c r="N59" i="4"/>
  <c r="M59" i="4"/>
  <c r="M53" i="4"/>
  <c r="M63" i="4"/>
  <c r="O35" i="4"/>
  <c r="H62" i="4"/>
  <c r="J132" i="4"/>
  <c r="I62" i="4"/>
  <c r="L132" i="4"/>
  <c r="H35" i="4"/>
  <c r="K24" i="4"/>
  <c r="G61" i="4"/>
  <c r="H52" i="4"/>
  <c r="L61" i="4"/>
  <c r="D61" i="4"/>
  <c r="E59" i="4"/>
  <c r="L14" i="4"/>
  <c r="F17" i="4"/>
  <c r="O62" i="4"/>
  <c r="M61" i="4"/>
  <c r="K125" i="4"/>
  <c r="D43" i="4"/>
  <c r="E103" i="4"/>
  <c r="M49" i="4"/>
  <c r="G43" i="4"/>
  <c r="G49" i="4"/>
  <c r="M95" i="4"/>
  <c r="N36" i="4"/>
  <c r="J54" i="4"/>
  <c r="H21" i="4"/>
  <c r="L23" i="4"/>
  <c r="F54" i="4"/>
  <c r="H87" i="4"/>
  <c r="D68" i="4"/>
  <c r="H68" i="4"/>
  <c r="N68" i="4"/>
  <c r="I132" i="4"/>
  <c r="H100" i="4"/>
  <c r="D52" i="4"/>
  <c r="I52" i="4"/>
  <c r="L53" i="4"/>
  <c r="G120" i="4"/>
  <c r="O61" i="4"/>
  <c r="H125" i="4"/>
  <c r="J125" i="4"/>
  <c r="M125" i="4"/>
  <c r="J49" i="4"/>
  <c r="G108" i="4"/>
  <c r="H122" i="4"/>
  <c r="K131" i="4"/>
  <c r="I59" i="4"/>
  <c r="M18" i="4"/>
  <c r="F97" i="4"/>
  <c r="L85" i="4"/>
  <c r="N148" i="4"/>
  <c r="F29" i="4"/>
  <c r="K51" i="4"/>
  <c r="L65" i="4"/>
  <c r="L121" i="4"/>
  <c r="L12" i="4"/>
  <c r="E97" i="4"/>
  <c r="F78" i="4"/>
  <c r="F131" i="4"/>
  <c r="H79" i="4"/>
  <c r="F85" i="4"/>
  <c r="F70" i="4"/>
  <c r="I85" i="4"/>
  <c r="M99" i="4"/>
  <c r="M7" i="4"/>
  <c r="H115" i="4"/>
  <c r="K108" i="4"/>
  <c r="E148" i="4"/>
  <c r="M119" i="4"/>
  <c r="M23" i="4"/>
  <c r="M54" i="4"/>
  <c r="F119" i="4"/>
  <c r="E23" i="4"/>
  <c r="M126" i="4"/>
  <c r="D126" i="4"/>
  <c r="E126" i="4"/>
  <c r="L137" i="4"/>
  <c r="I126" i="4"/>
  <c r="F35" i="4"/>
  <c r="K137" i="4"/>
  <c r="N137" i="4"/>
  <c r="O126" i="4"/>
  <c r="J9" i="4"/>
  <c r="N69" i="4"/>
  <c r="K59" i="4"/>
  <c r="I29" i="4"/>
  <c r="L131" i="4"/>
  <c r="O59" i="4"/>
  <c r="L130" i="4"/>
  <c r="F42" i="4"/>
  <c r="G46" i="4"/>
  <c r="E130" i="4"/>
  <c r="D92" i="4"/>
  <c r="I130" i="4"/>
  <c r="I103" i="4"/>
  <c r="M97" i="4"/>
  <c r="N12" i="4"/>
  <c r="N40" i="4"/>
  <c r="G12" i="4"/>
  <c r="O134" i="4"/>
  <c r="G128" i="4"/>
  <c r="G134" i="4"/>
  <c r="H103" i="4"/>
  <c r="K119" i="4"/>
  <c r="D51" i="4"/>
  <c r="N13" i="4"/>
  <c r="E13" i="4"/>
  <c r="G13" i="4"/>
  <c r="J135" i="4"/>
  <c r="L123" i="4"/>
  <c r="D135" i="4"/>
  <c r="L8" i="4"/>
  <c r="J131" i="4"/>
  <c r="H101" i="4"/>
  <c r="I45" i="4"/>
  <c r="E85" i="4"/>
  <c r="F148" i="4"/>
  <c r="N130" i="4"/>
  <c r="E135" i="4"/>
  <c r="J8" i="4"/>
  <c r="N103" i="4"/>
  <c r="E119" i="4"/>
  <c r="H40" i="4"/>
  <c r="D12" i="4"/>
  <c r="I18" i="4"/>
  <c r="H97" i="4"/>
  <c r="O13" i="4"/>
  <c r="I97" i="4"/>
  <c r="G7" i="4"/>
  <c r="O79" i="4"/>
  <c r="L79" i="4"/>
  <c r="G69" i="4"/>
  <c r="H18" i="4"/>
  <c r="K78" i="4"/>
  <c r="D121" i="4"/>
  <c r="O12" i="4"/>
  <c r="L78" i="4"/>
  <c r="G79" i="4"/>
  <c r="J121" i="4"/>
  <c r="E69" i="4"/>
  <c r="H7" i="4"/>
  <c r="G55" i="4"/>
  <c r="G15" i="4"/>
  <c r="N70" i="4"/>
  <c r="G85" i="4"/>
  <c r="L115" i="4"/>
  <c r="H85" i="4"/>
  <c r="O70" i="4"/>
  <c r="O99" i="4"/>
  <c r="L35" i="4"/>
  <c r="H99" i="4"/>
  <c r="E99" i="4"/>
  <c r="J99" i="4"/>
  <c r="K54" i="4"/>
  <c r="D119" i="4"/>
  <c r="I9" i="4"/>
  <c r="K46" i="4"/>
  <c r="N15" i="4"/>
  <c r="M131" i="4"/>
  <c r="H29" i="4"/>
  <c r="F59" i="4"/>
  <c r="E131" i="4"/>
  <c r="K128" i="4"/>
  <c r="J29" i="4"/>
  <c r="H46" i="4"/>
  <c r="L90" i="4"/>
  <c r="I90" i="4"/>
  <c r="L46" i="4"/>
  <c r="K12" i="4"/>
  <c r="G70" i="4"/>
  <c r="H12" i="4"/>
  <c r="D97" i="4"/>
  <c r="J40" i="4"/>
  <c r="F40" i="4"/>
  <c r="L105" i="4"/>
  <c r="K40" i="4"/>
  <c r="I40" i="4"/>
  <c r="F101" i="4"/>
  <c r="L13" i="4"/>
  <c r="I51" i="4"/>
  <c r="J123" i="4"/>
  <c r="O123" i="4"/>
  <c r="I123" i="4"/>
  <c r="L101" i="4"/>
  <c r="M15" i="4"/>
  <c r="F7" i="4"/>
  <c r="N8" i="4"/>
  <c r="J35" i="4"/>
  <c r="K123" i="4"/>
  <c r="L128" i="4"/>
  <c r="N134" i="4"/>
  <c r="J69" i="4"/>
  <c r="O46" i="4"/>
  <c r="D108" i="4"/>
  <c r="D54" i="4"/>
  <c r="E29" i="4"/>
  <c r="M29" i="4"/>
  <c r="M130" i="4"/>
  <c r="D105" i="4"/>
  <c r="E46" i="4"/>
  <c r="L18" i="4"/>
  <c r="K70" i="4"/>
  <c r="I108" i="4"/>
  <c r="N23" i="4"/>
  <c r="J23" i="4"/>
  <c r="G131" i="4"/>
  <c r="E90" i="4"/>
  <c r="M46" i="4"/>
  <c r="E18" i="4"/>
  <c r="O131" i="4"/>
  <c r="J13" i="4"/>
  <c r="M8" i="4"/>
  <c r="F105" i="4"/>
  <c r="N121" i="4"/>
  <c r="J79" i="4"/>
  <c r="M69" i="4"/>
  <c r="N78" i="4"/>
  <c r="J18" i="4"/>
  <c r="F18" i="4"/>
  <c r="I12" i="4"/>
  <c r="N45" i="4"/>
  <c r="I78" i="4"/>
  <c r="O121" i="4"/>
  <c r="I121" i="4"/>
  <c r="N79" i="4"/>
  <c r="O7" i="4"/>
  <c r="I70" i="4"/>
  <c r="G54" i="4"/>
  <c r="I119" i="4"/>
  <c r="O119" i="4"/>
  <c r="M9" i="4"/>
  <c r="K15" i="4"/>
  <c r="J15" i="4"/>
  <c r="H149" i="4"/>
  <c r="H15" i="4"/>
  <c r="N46" i="4"/>
  <c r="I23" i="4"/>
  <c r="J137" i="4"/>
  <c r="L119" i="4"/>
  <c r="O69" i="4"/>
  <c r="D128" i="4"/>
  <c r="O29" i="4"/>
  <c r="H128" i="4"/>
  <c r="H69" i="4"/>
  <c r="H130" i="4"/>
  <c r="L42" i="4"/>
  <c r="G144" i="4"/>
  <c r="H42" i="4"/>
  <c r="H33" i="4"/>
  <c r="F103" i="4"/>
  <c r="L103" i="4"/>
  <c r="H54" i="4"/>
  <c r="G97" i="4"/>
  <c r="D134" i="4"/>
  <c r="G40" i="4"/>
  <c r="F51" i="4"/>
  <c r="D13" i="4"/>
  <c r="D101" i="4"/>
  <c r="N29" i="4"/>
  <c r="E123" i="4"/>
  <c r="D8" i="4"/>
  <c r="F8" i="4"/>
  <c r="I105" i="4"/>
  <c r="F108" i="4"/>
  <c r="D29" i="4"/>
  <c r="G29" i="4"/>
  <c r="J101" i="4"/>
  <c r="G51" i="4"/>
  <c r="M105" i="4"/>
  <c r="I101" i="4"/>
  <c r="G148" i="4"/>
  <c r="E108" i="4"/>
  <c r="D131" i="4"/>
  <c r="O90" i="4"/>
  <c r="J90" i="4"/>
  <c r="H90" i="4"/>
  <c r="N97" i="4"/>
  <c r="G18" i="4"/>
  <c r="K45" i="4"/>
  <c r="E45" i="4"/>
  <c r="K65" i="4"/>
  <c r="M78" i="4"/>
  <c r="D18" i="4"/>
  <c r="K79" i="4"/>
  <c r="J97" i="4"/>
  <c r="F15" i="4"/>
  <c r="F45" i="4"/>
  <c r="E78" i="4"/>
  <c r="G78" i="4"/>
  <c r="L7" i="4"/>
  <c r="L99" i="4"/>
  <c r="J70" i="4"/>
  <c r="D70" i="4"/>
  <c r="N54" i="4"/>
  <c r="H119" i="4"/>
  <c r="L108" i="4"/>
  <c r="L122" i="4"/>
  <c r="H108" i="4"/>
  <c r="E15" i="4"/>
  <c r="E137" i="4"/>
  <c r="I137" i="4"/>
  <c r="I46" i="4"/>
  <c r="K97" i="4"/>
  <c r="G126" i="4"/>
  <c r="O15" i="4"/>
  <c r="L9" i="4"/>
  <c r="H131" i="4"/>
  <c r="H134" i="4"/>
  <c r="N131" i="4"/>
  <c r="M103" i="4"/>
  <c r="E144" i="4"/>
  <c r="K35" i="4"/>
  <c r="D130" i="4"/>
  <c r="J105" i="4"/>
  <c r="K90" i="4"/>
  <c r="D90" i="4"/>
  <c r="D46" i="4"/>
  <c r="I42" i="4"/>
  <c r="O108" i="4"/>
  <c r="E12" i="4"/>
  <c r="H59" i="4"/>
  <c r="I144" i="4"/>
  <c r="N144" i="4"/>
  <c r="D40" i="4"/>
  <c r="E51" i="4"/>
  <c r="G8" i="4"/>
  <c r="G59" i="4"/>
  <c r="N105" i="4"/>
  <c r="H8" i="4"/>
  <c r="E70" i="4"/>
  <c r="G105" i="4"/>
  <c r="O105" i="4"/>
  <c r="M51" i="4"/>
  <c r="L70" i="4"/>
  <c r="K29" i="4"/>
  <c r="I79" i="4"/>
  <c r="O65" i="4"/>
  <c r="F23" i="4"/>
  <c r="N126" i="4"/>
  <c r="M90" i="4"/>
  <c r="N18" i="4"/>
  <c r="D103" i="4"/>
  <c r="O40" i="4"/>
  <c r="O101" i="4"/>
  <c r="O51" i="4"/>
  <c r="G101" i="4"/>
  <c r="M101" i="4"/>
  <c r="H121" i="4"/>
  <c r="O78" i="4"/>
  <c r="J85" i="4"/>
  <c r="D85" i="4"/>
  <c r="J55" i="4"/>
  <c r="D35" i="4"/>
  <c r="N85" i="4"/>
  <c r="G45" i="4"/>
  <c r="M70" i="4"/>
  <c r="I35" i="4"/>
  <c r="E54" i="4"/>
  <c r="J108" i="4"/>
  <c r="M108" i="4"/>
  <c r="D23" i="4"/>
  <c r="I54" i="4"/>
  <c r="G119" i="4"/>
  <c r="L54" i="4"/>
  <c r="D137" i="4"/>
  <c r="J126" i="4"/>
  <c r="G137" i="4"/>
  <c r="M137" i="4"/>
  <c r="F126" i="4"/>
  <c r="D59" i="4"/>
  <c r="N9" i="4"/>
  <c r="E128" i="4"/>
  <c r="G35" i="4"/>
  <c r="K103" i="4"/>
  <c r="E35" i="4"/>
  <c r="L144" i="4"/>
  <c r="G103" i="4"/>
  <c r="H105" i="4"/>
  <c r="N128" i="4"/>
  <c r="G130" i="4"/>
  <c r="O130" i="4"/>
  <c r="E101" i="4"/>
  <c r="J51" i="4"/>
  <c r="K144" i="4"/>
  <c r="I135" i="4"/>
  <c r="E8" i="4"/>
  <c r="K49" i="4"/>
  <c r="K53" i="4"/>
  <c r="N151" i="4"/>
  <c r="E95" i="4"/>
  <c r="J95" i="4"/>
  <c r="G113" i="4"/>
  <c r="F65" i="4"/>
  <c r="D113" i="4"/>
  <c r="O58" i="4"/>
  <c r="K113" i="4"/>
  <c r="J58" i="4"/>
  <c r="D143" i="4"/>
  <c r="E122" i="4"/>
  <c r="G143" i="4"/>
  <c r="N122" i="4"/>
  <c r="M122" i="4"/>
  <c r="K22" i="4"/>
  <c r="G22" i="4"/>
  <c r="M22" i="4"/>
  <c r="E149" i="4"/>
  <c r="I133" i="4"/>
  <c r="H71" i="4"/>
  <c r="F33" i="4"/>
  <c r="E141" i="4"/>
  <c r="J33" i="4"/>
  <c r="H141" i="4"/>
  <c r="K117" i="4"/>
  <c r="N77" i="4"/>
  <c r="L77" i="4"/>
  <c r="K43" i="4"/>
  <c r="D27" i="4"/>
  <c r="E30" i="4"/>
  <c r="E27" i="4"/>
  <c r="H43" i="4"/>
  <c r="F147" i="4"/>
  <c r="O43" i="4"/>
  <c r="E112" i="4"/>
  <c r="I147" i="4"/>
  <c r="K30" i="4"/>
  <c r="K28" i="4"/>
  <c r="N65" i="4"/>
  <c r="I95" i="4"/>
  <c r="F55" i="4"/>
  <c r="M113" i="4"/>
  <c r="D33" i="4"/>
  <c r="D24" i="4"/>
  <c r="M92" i="4"/>
  <c r="M143" i="4"/>
  <c r="O77" i="4"/>
  <c r="D115" i="4"/>
  <c r="F138" i="4"/>
  <c r="I58" i="4"/>
  <c r="M149" i="4"/>
  <c r="K112" i="4"/>
  <c r="F141" i="4"/>
  <c r="D133" i="4"/>
  <c r="G71" i="4"/>
  <c r="D148" i="4"/>
  <c r="G151" i="4"/>
  <c r="I117" i="4"/>
  <c r="D122" i="4"/>
  <c r="F22" i="4"/>
  <c r="J30" i="4"/>
  <c r="N30" i="4"/>
  <c r="H151" i="4"/>
  <c r="I151" i="4"/>
  <c r="L113" i="4"/>
  <c r="H113" i="4"/>
  <c r="G95" i="4"/>
  <c r="G65" i="4"/>
  <c r="M65" i="4"/>
  <c r="E113" i="4"/>
  <c r="L95" i="4"/>
  <c r="L58" i="4"/>
  <c r="K149" i="4"/>
  <c r="F115" i="4"/>
  <c r="I122" i="4"/>
  <c r="L148" i="4"/>
  <c r="K122" i="4"/>
  <c r="D22" i="4"/>
  <c r="O22" i="4"/>
  <c r="J22" i="4"/>
  <c r="J92" i="4"/>
  <c r="N133" i="4"/>
  <c r="D71" i="4"/>
  <c r="M133" i="4"/>
  <c r="I33" i="4"/>
  <c r="J133" i="4"/>
  <c r="K92" i="4"/>
  <c r="I24" i="4"/>
  <c r="K71" i="4"/>
  <c r="H92" i="4"/>
  <c r="L92" i="4"/>
  <c r="D77" i="4"/>
  <c r="N117" i="4"/>
  <c r="J28" i="4"/>
  <c r="F30" i="4"/>
  <c r="H112" i="4"/>
  <c r="M112" i="4"/>
  <c r="L28" i="4"/>
  <c r="L24" i="4"/>
  <c r="L33" i="4"/>
  <c r="G30" i="4"/>
  <c r="K111" i="4"/>
  <c r="M111" i="4"/>
  <c r="N111" i="4"/>
  <c r="F111" i="4"/>
  <c r="L111" i="4"/>
  <c r="O111" i="4"/>
  <c r="H111" i="4"/>
  <c r="K77" i="4"/>
  <c r="F77" i="4"/>
  <c r="E77" i="4"/>
  <c r="M151" i="4"/>
  <c r="O151" i="4"/>
  <c r="E55" i="4"/>
  <c r="O55" i="4"/>
  <c r="H95" i="4"/>
  <c r="J65" i="4"/>
  <c r="H65" i="4"/>
  <c r="G115" i="4"/>
  <c r="O113" i="4"/>
  <c r="K115" i="4"/>
  <c r="E58" i="4"/>
  <c r="O115" i="4"/>
  <c r="K148" i="4"/>
  <c r="I143" i="4"/>
  <c r="E143" i="4"/>
  <c r="O122" i="4"/>
  <c r="K143" i="4"/>
  <c r="I149" i="4"/>
  <c r="E92" i="4"/>
  <c r="N22" i="4"/>
  <c r="H22" i="4"/>
  <c r="H143" i="4"/>
  <c r="O133" i="4"/>
  <c r="K133" i="4"/>
  <c r="G133" i="4"/>
  <c r="J141" i="4"/>
  <c r="F133" i="4"/>
  <c r="M33" i="4"/>
  <c r="L141" i="4"/>
  <c r="G141" i="4"/>
  <c r="E24" i="4"/>
  <c r="H77" i="4"/>
  <c r="O33" i="4"/>
  <c r="E117" i="4"/>
  <c r="J117" i="4"/>
  <c r="I43" i="4"/>
  <c r="L43" i="4"/>
  <c r="L112" i="4"/>
  <c r="G112" i="4"/>
  <c r="L27" i="4"/>
  <c r="I150" i="4"/>
  <c r="J111" i="4"/>
  <c r="F92" i="4"/>
  <c r="N24" i="4"/>
  <c r="L133" i="4"/>
  <c r="J24" i="4"/>
  <c r="G24" i="4"/>
  <c r="L117" i="4"/>
  <c r="F112" i="4"/>
  <c r="L151" i="4"/>
  <c r="N113" i="4"/>
  <c r="E65" i="4"/>
  <c r="N58" i="4"/>
  <c r="N95" i="4"/>
  <c r="H55" i="4"/>
  <c r="F95" i="4"/>
  <c r="I113" i="4"/>
  <c r="F113" i="4"/>
  <c r="D55" i="4"/>
  <c r="I55" i="4"/>
  <c r="I138" i="4"/>
  <c r="H58" i="4"/>
  <c r="D138" i="4"/>
  <c r="N115" i="4"/>
  <c r="J138" i="4"/>
  <c r="J143" i="4"/>
  <c r="H148" i="4"/>
  <c r="O148" i="4"/>
  <c r="N143" i="4"/>
  <c r="J149" i="4"/>
  <c r="J115" i="4"/>
  <c r="D149" i="4"/>
  <c r="G149" i="4"/>
  <c r="E22" i="4"/>
  <c r="E71" i="4"/>
  <c r="M141" i="4"/>
  <c r="O71" i="4"/>
  <c r="N33" i="4"/>
  <c r="N71" i="4"/>
  <c r="G33" i="4"/>
  <c r="L71" i="4"/>
  <c r="E33" i="4"/>
  <c r="G77" i="4"/>
  <c r="O117" i="4"/>
  <c r="I28" i="4"/>
  <c r="D28" i="4"/>
  <c r="M43" i="4"/>
  <c r="I30" i="4"/>
  <c r="G117" i="4"/>
  <c r="N112" i="4"/>
  <c r="E28" i="4"/>
  <c r="K147" i="4"/>
  <c r="D144" i="4"/>
  <c r="E147" i="4"/>
  <c r="G135" i="4"/>
  <c r="K135" i="4"/>
  <c r="M135" i="4"/>
  <c r="F135" i="4"/>
  <c r="O135" i="4"/>
  <c r="N89" i="4"/>
  <c r="N55" i="4"/>
  <c r="D95" i="4"/>
  <c r="D65" i="4"/>
  <c r="I115" i="4"/>
  <c r="O143" i="4"/>
  <c r="G122" i="4"/>
  <c r="J122" i="4"/>
  <c r="L143" i="4"/>
  <c r="M148" i="4"/>
  <c r="N92" i="4"/>
  <c r="I22" i="4"/>
  <c r="N149" i="4"/>
  <c r="M115" i="4"/>
  <c r="F149" i="4"/>
  <c r="I141" i="4"/>
  <c r="O92" i="4"/>
  <c r="D117" i="4"/>
  <c r="O141" i="4"/>
  <c r="M28" i="4"/>
  <c r="F28" i="4"/>
  <c r="D30" i="4"/>
  <c r="L30" i="4"/>
  <c r="H135" i="4"/>
  <c r="K151" i="4"/>
  <c r="M55" i="4"/>
  <c r="L138" i="4"/>
  <c r="G138" i="4"/>
  <c r="M71" i="4"/>
  <c r="N141" i="4"/>
  <c r="I71" i="4"/>
  <c r="J77" i="4"/>
  <c r="F117" i="4"/>
  <c r="H28" i="4"/>
  <c r="H30" i="4"/>
  <c r="I112" i="4"/>
  <c r="O112" i="4"/>
  <c r="O30" i="4"/>
  <c r="H123" i="4"/>
  <c r="D123" i="4"/>
  <c r="A9" i="2"/>
  <c r="A10" i="2" s="1"/>
  <c r="B9" i="2" l="1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11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B11" i="2" l="1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12" i="2"/>
  <c r="A13" i="2" l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14" i="2" l="1"/>
  <c r="B13" i="2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15" i="2" l="1"/>
  <c r="B14" i="2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B15" i="2" l="1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16" i="2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17" i="2"/>
  <c r="B17" i="2" l="1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18" i="2"/>
  <c r="A19" i="2" l="1"/>
  <c r="B18" i="2"/>
  <c r="C18" i="2" s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20" i="2" l="1"/>
  <c r="B19" i="2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21" i="2" l="1"/>
  <c r="B20" i="2"/>
  <c r="C20" i="2" s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22" i="2" l="1"/>
  <c r="B21" i="2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23" i="2" l="1"/>
  <c r="B22" i="2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B23" i="2" l="1"/>
  <c r="C23" i="2" s="1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24" i="2"/>
  <c r="B24" i="2" l="1"/>
  <c r="C24" i="2" s="1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25" i="2"/>
  <c r="B25" i="2" l="1"/>
  <c r="C25" i="2" s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26" i="2"/>
  <c r="B26" i="2" l="1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27" i="2"/>
  <c r="B27" i="2" l="1"/>
  <c r="C27" i="2" s="1"/>
  <c r="D27" i="2" s="1"/>
  <c r="E27" i="2" s="1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28" i="2"/>
  <c r="B28" i="2" l="1"/>
  <c r="C28" i="2" s="1"/>
  <c r="D28" i="2" s="1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29" i="2"/>
  <c r="B29" i="2" l="1"/>
  <c r="C29" i="2" s="1"/>
  <c r="D29" i="2" s="1"/>
  <c r="E29" i="2" s="1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30" i="2"/>
  <c r="B30" i="2" l="1"/>
  <c r="C30" i="2" s="1"/>
  <c r="D30" i="2" s="1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31" i="2"/>
  <c r="B31" i="2" l="1"/>
  <c r="C31" i="2" s="1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32" i="2"/>
  <c r="B32" i="2" l="1"/>
  <c r="C32" i="2" s="1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33" i="2"/>
  <c r="B33" i="2" l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34" i="2"/>
  <c r="B34" i="2" l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35" i="2"/>
  <c r="B35" i="2" l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36" i="2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51" i="5"/>
  <c r="B51" i="5" s="1"/>
  <c r="C51" i="5" s="1"/>
  <c r="A15" i="5"/>
  <c r="B15" i="5" s="1"/>
  <c r="C15" i="5" s="1"/>
  <c r="A59" i="5"/>
  <c r="B59" i="5" s="1"/>
  <c r="C59" i="5" s="1"/>
  <c r="A138" i="5"/>
  <c r="B138" i="5" s="1"/>
  <c r="C138" i="5" s="1"/>
  <c r="A58" i="5"/>
  <c r="B58" i="5" s="1"/>
  <c r="C58" i="5" s="1"/>
  <c r="G58" i="5" s="1"/>
  <c r="A90" i="5"/>
  <c r="B90" i="5" s="1"/>
  <c r="C90" i="5" s="1"/>
  <c r="J90" i="5" s="1"/>
  <c r="A23" i="5"/>
  <c r="B23" i="5" s="1"/>
  <c r="C23" i="5" s="1"/>
  <c r="A36" i="5"/>
  <c r="B36" i="5" s="1"/>
  <c r="C36" i="5" s="1"/>
  <c r="A140" i="5"/>
  <c r="B140" i="5" s="1"/>
  <c r="C140" i="5" s="1"/>
  <c r="D140" i="5" s="1"/>
  <c r="A55" i="5"/>
  <c r="B55" i="5" s="1"/>
  <c r="C55" i="5" s="1"/>
  <c r="A57" i="5"/>
  <c r="B57" i="5" s="1"/>
  <c r="C57" i="5" s="1"/>
  <c r="A34" i="5"/>
  <c r="B34" i="5" s="1"/>
  <c r="C34" i="5" s="1"/>
  <c r="K34" i="5" s="1"/>
  <c r="A149" i="5"/>
  <c r="B149" i="5" s="1"/>
  <c r="C149" i="5" s="1"/>
  <c r="F149" i="5" s="1"/>
  <c r="A27" i="5"/>
  <c r="B27" i="5" s="1"/>
  <c r="C27" i="5" s="1"/>
  <c r="E27" i="5" s="1"/>
  <c r="A136" i="5"/>
  <c r="B136" i="5" s="1"/>
  <c r="C136" i="5" s="1"/>
  <c r="A56" i="5"/>
  <c r="B56" i="5" s="1"/>
  <c r="C56" i="5" s="1"/>
  <c r="A12" i="5"/>
  <c r="B12" i="5" s="1"/>
  <c r="C12" i="5" s="1"/>
  <c r="A50" i="5"/>
  <c r="B50" i="5" s="1"/>
  <c r="C50" i="5" s="1"/>
  <c r="A33" i="5"/>
  <c r="B33" i="5" s="1"/>
  <c r="C33" i="5" s="1"/>
  <c r="L33" i="5" s="1"/>
  <c r="A64" i="5"/>
  <c r="B64" i="5" s="1"/>
  <c r="C64" i="5" s="1"/>
  <c r="I64" i="5" s="1"/>
  <c r="A81" i="5"/>
  <c r="B81" i="5" s="1"/>
  <c r="C81" i="5" s="1"/>
  <c r="I81" i="5" s="1"/>
  <c r="A61" i="5"/>
  <c r="B61" i="5" s="1"/>
  <c r="C61" i="5" s="1"/>
  <c r="A74" i="5"/>
  <c r="B74" i="5" s="1"/>
  <c r="C74" i="5" s="1"/>
  <c r="N74" i="5" s="1"/>
  <c r="A101" i="5"/>
  <c r="B101" i="5" s="1"/>
  <c r="C101" i="5" s="1"/>
  <c r="A45" i="5"/>
  <c r="B45" i="5" s="1"/>
  <c r="C45" i="5" s="1"/>
  <c r="A19" i="5"/>
  <c r="B19" i="5" s="1"/>
  <c r="C19" i="5" s="1"/>
  <c r="A60" i="5"/>
  <c r="B60" i="5" s="1"/>
  <c r="C60" i="5" s="1"/>
  <c r="A40" i="5"/>
  <c r="B40" i="5" s="1"/>
  <c r="C40" i="5" s="1"/>
  <c r="K40" i="5" s="1"/>
  <c r="A120" i="5"/>
  <c r="B120" i="5" s="1"/>
  <c r="C120" i="5" s="1"/>
  <c r="A134" i="5"/>
  <c r="B134" i="5" s="1"/>
  <c r="C134" i="5" s="1"/>
  <c r="F134" i="5" s="1"/>
  <c r="A37" i="5"/>
  <c r="B37" i="5" s="1"/>
  <c r="C37" i="5" s="1"/>
  <c r="N37" i="5" s="1"/>
  <c r="A105" i="5"/>
  <c r="B105" i="5" s="1"/>
  <c r="C105" i="5" s="1"/>
  <c r="A43" i="5"/>
  <c r="B43" i="5" s="1"/>
  <c r="C43" i="5" s="1"/>
  <c r="O43" i="5" s="1"/>
  <c r="A17" i="5"/>
  <c r="B17" i="5" s="1"/>
  <c r="C17" i="5" s="1"/>
  <c r="A39" i="5"/>
  <c r="B39" i="5" s="1"/>
  <c r="C39" i="5" s="1"/>
  <c r="D39" i="5" s="1"/>
  <c r="A85" i="5"/>
  <c r="B85" i="5" s="1"/>
  <c r="C85" i="5" s="1"/>
  <c r="F85" i="5" s="1"/>
  <c r="A65" i="5"/>
  <c r="B65" i="5" s="1"/>
  <c r="C65" i="5" s="1"/>
  <c r="A107" i="5"/>
  <c r="B107" i="5" s="1"/>
  <c r="C107" i="5" s="1"/>
  <c r="J107" i="5" s="1"/>
  <c r="A87" i="5"/>
  <c r="B87" i="5" s="1"/>
  <c r="C87" i="5" s="1"/>
  <c r="A44" i="5"/>
  <c r="B44" i="5" s="1"/>
  <c r="C44" i="5" s="1"/>
  <c r="O44" i="5" s="1"/>
  <c r="A125" i="5"/>
  <c r="B125" i="5" s="1"/>
  <c r="C125" i="5" s="1"/>
  <c r="A116" i="5"/>
  <c r="B116" i="5" s="1"/>
  <c r="C116" i="5" s="1"/>
  <c r="A69" i="5"/>
  <c r="B69" i="5" s="1"/>
  <c r="C69" i="5" s="1"/>
  <c r="H69" i="5" s="1"/>
  <c r="A32" i="5"/>
  <c r="B32" i="5" s="1"/>
  <c r="C32" i="5" s="1"/>
  <c r="E32" i="5" s="1"/>
  <c r="A102" i="5"/>
  <c r="B102" i="5" s="1"/>
  <c r="C102" i="5" s="1"/>
  <c r="A83" i="5"/>
  <c r="B83" i="5" s="1"/>
  <c r="C83" i="5" s="1"/>
  <c r="A113" i="5"/>
  <c r="B113" i="5" s="1"/>
  <c r="C113" i="5" s="1"/>
  <c r="A128" i="5"/>
  <c r="B128" i="5" s="1"/>
  <c r="C128" i="5" s="1"/>
  <c r="F128" i="5" s="1"/>
  <c r="A10" i="5"/>
  <c r="B10" i="5" s="1"/>
  <c r="C10" i="5" s="1"/>
  <c r="I10" i="5" s="1"/>
  <c r="A103" i="5"/>
  <c r="B103" i="5" s="1"/>
  <c r="C103" i="5" s="1"/>
  <c r="D103" i="5" s="1"/>
  <c r="A137" i="5"/>
  <c r="B137" i="5" s="1"/>
  <c r="C137" i="5" s="1"/>
  <c r="K137" i="5" s="1"/>
  <c r="A49" i="5"/>
  <c r="B49" i="5" s="1"/>
  <c r="C49" i="5" s="1"/>
  <c r="G49" i="5" s="1"/>
  <c r="A79" i="5"/>
  <c r="B79" i="5" s="1"/>
  <c r="C79" i="5" s="1"/>
  <c r="I79" i="5" s="1"/>
  <c r="A47" i="5"/>
  <c r="B47" i="5" s="1"/>
  <c r="C47" i="5" s="1"/>
  <c r="E47" i="5" s="1"/>
  <c r="A143" i="5"/>
  <c r="B143" i="5" s="1"/>
  <c r="C143" i="5" s="1"/>
  <c r="J143" i="5" s="1"/>
  <c r="A147" i="5"/>
  <c r="B147" i="5" s="1"/>
  <c r="C147" i="5" s="1"/>
  <c r="F147" i="5" s="1"/>
  <c r="A145" i="5"/>
  <c r="B145" i="5" s="1"/>
  <c r="C145" i="5" s="1"/>
  <c r="I145" i="5" s="1"/>
  <c r="A67" i="5"/>
  <c r="B67" i="5" s="1"/>
  <c r="C67" i="5" s="1"/>
  <c r="L67" i="5" s="1"/>
  <c r="A126" i="5"/>
  <c r="B126" i="5" s="1"/>
  <c r="C126" i="5" s="1"/>
  <c r="A30" i="5"/>
  <c r="B30" i="5" s="1"/>
  <c r="C30" i="5" s="1"/>
  <c r="A124" i="5"/>
  <c r="B124" i="5" s="1"/>
  <c r="C124" i="5" s="1"/>
  <c r="H124" i="5" s="1"/>
  <c r="A63" i="5"/>
  <c r="B63" i="5" s="1"/>
  <c r="C63" i="5" s="1"/>
  <c r="A91" i="5"/>
  <c r="B91" i="5" s="1"/>
  <c r="C91" i="5" s="1"/>
  <c r="A95" i="5"/>
  <c r="B95" i="5" s="1"/>
  <c r="C95" i="5" s="1"/>
  <c r="M95" i="5" s="1"/>
  <c r="A97" i="5"/>
  <c r="B97" i="5" s="1"/>
  <c r="C97" i="5" s="1"/>
  <c r="A86" i="5"/>
  <c r="B86" i="5" s="1"/>
  <c r="C86" i="5" s="1"/>
  <c r="A28" i="5"/>
  <c r="B28" i="5" s="1"/>
  <c r="C28" i="5" s="1"/>
  <c r="E28" i="5" s="1"/>
  <c r="A109" i="5"/>
  <c r="B109" i="5" s="1"/>
  <c r="C109" i="5" s="1"/>
  <c r="A16" i="5"/>
  <c r="B16" i="5" s="1"/>
  <c r="C16" i="5" s="1"/>
  <c r="M16" i="5" s="1"/>
  <c r="A146" i="5"/>
  <c r="B146" i="5" s="1"/>
  <c r="C146" i="5" s="1"/>
  <c r="A117" i="5"/>
  <c r="B117" i="5" s="1"/>
  <c r="C117" i="5" s="1"/>
  <c r="A104" i="5"/>
  <c r="B104" i="5" s="1"/>
  <c r="C104" i="5" s="1"/>
  <c r="A52" i="5"/>
  <c r="B52" i="5" s="1"/>
  <c r="C52" i="5" s="1"/>
  <c r="A115" i="5"/>
  <c r="B115" i="5" s="1"/>
  <c r="C115" i="5" s="1"/>
  <c r="A31" i="5"/>
  <c r="B31" i="5" s="1"/>
  <c r="C31" i="5" s="1"/>
  <c r="A111" i="5"/>
  <c r="B111" i="5" s="1"/>
  <c r="C111" i="5" s="1"/>
  <c r="A22" i="5"/>
  <c r="B22" i="5" s="1"/>
  <c r="C22" i="5" s="1"/>
  <c r="A72" i="5"/>
  <c r="B72" i="5" s="1"/>
  <c r="C72" i="5" s="1"/>
  <c r="L72" i="5" s="1"/>
  <c r="A133" i="5"/>
  <c r="B133" i="5" s="1"/>
  <c r="C133" i="5" s="1"/>
  <c r="A80" i="5"/>
  <c r="B80" i="5" s="1"/>
  <c r="C80" i="5" s="1"/>
  <c r="A73" i="5"/>
  <c r="B73" i="5" s="1"/>
  <c r="C73" i="5" s="1"/>
  <c r="A54" i="5"/>
  <c r="B54" i="5" s="1"/>
  <c r="C54" i="5" s="1"/>
  <c r="A53" i="5"/>
  <c r="B53" i="5" s="1"/>
  <c r="C53" i="5" s="1"/>
  <c r="K53" i="5" s="1"/>
  <c r="A8" i="5"/>
  <c r="B8" i="5" s="1"/>
  <c r="C8" i="5" s="1"/>
  <c r="N8" i="5" s="1"/>
  <c r="A131" i="5"/>
  <c r="B131" i="5" s="1"/>
  <c r="C131" i="5" s="1"/>
  <c r="A119" i="5"/>
  <c r="B119" i="5" s="1"/>
  <c r="C119" i="5" s="1"/>
  <c r="A114" i="5"/>
  <c r="B114" i="5" s="1"/>
  <c r="C114" i="5" s="1"/>
  <c r="A98" i="5"/>
  <c r="B98" i="5" s="1"/>
  <c r="C98" i="5" s="1"/>
  <c r="G98" i="5" s="1"/>
  <c r="A142" i="5"/>
  <c r="B142" i="5" s="1"/>
  <c r="C142" i="5" s="1"/>
  <c r="I142" i="5" s="1"/>
  <c r="A46" i="5"/>
  <c r="B46" i="5" s="1"/>
  <c r="C46" i="5" s="1"/>
  <c r="A129" i="5"/>
  <c r="B129" i="5" s="1"/>
  <c r="C129" i="5" s="1"/>
  <c r="E129" i="5" s="1"/>
  <c r="A110" i="5"/>
  <c r="B110" i="5" s="1"/>
  <c r="C110" i="5" s="1"/>
  <c r="A25" i="5"/>
  <c r="B25" i="5" s="1"/>
  <c r="C25" i="5" s="1"/>
  <c r="G25" i="5" s="1"/>
  <c r="A7" i="5"/>
  <c r="B7" i="5" s="1"/>
  <c r="C7" i="5" s="1"/>
  <c r="F7" i="5" s="1"/>
  <c r="A132" i="5"/>
  <c r="B132" i="5" s="1"/>
  <c r="C132" i="5" s="1"/>
  <c r="A123" i="5"/>
  <c r="B123" i="5" s="1"/>
  <c r="C123" i="5" s="1"/>
  <c r="A42" i="5"/>
  <c r="B42" i="5" s="1"/>
  <c r="C42" i="5" s="1"/>
  <c r="E42" i="5" s="1"/>
  <c r="A106" i="5"/>
  <c r="B106" i="5" s="1"/>
  <c r="C106" i="5" s="1"/>
  <c r="A29" i="5"/>
  <c r="B29" i="5" s="1"/>
  <c r="C29" i="5" s="1"/>
  <c r="A38" i="5"/>
  <c r="B38" i="5" s="1"/>
  <c r="C38" i="5" s="1"/>
  <c r="A70" i="5"/>
  <c r="B70" i="5" s="1"/>
  <c r="C70" i="5" s="1"/>
  <c r="L70" i="5" s="1"/>
  <c r="A94" i="5"/>
  <c r="B94" i="5" s="1"/>
  <c r="C94" i="5" s="1"/>
  <c r="F94" i="5" s="1"/>
  <c r="A96" i="5"/>
  <c r="B96" i="5" s="1"/>
  <c r="C96" i="5" s="1"/>
  <c r="A62" i="5"/>
  <c r="B62" i="5" s="1"/>
  <c r="C62" i="5" s="1"/>
  <c r="A68" i="5"/>
  <c r="B68" i="5" s="1"/>
  <c r="C68" i="5" s="1"/>
  <c r="E68" i="5" s="1"/>
  <c r="A21" i="5"/>
  <c r="B21" i="5" s="1"/>
  <c r="C21" i="5" s="1"/>
  <c r="A127" i="5"/>
  <c r="B127" i="5" s="1"/>
  <c r="C127" i="5" s="1"/>
  <c r="A13" i="5"/>
  <c r="B13" i="5" s="1"/>
  <c r="C13" i="5" s="1"/>
  <c r="A92" i="5"/>
  <c r="B92" i="5" s="1"/>
  <c r="C92" i="5" s="1"/>
  <c r="A18" i="5"/>
  <c r="B18" i="5" s="1"/>
  <c r="C18" i="5" s="1"/>
  <c r="G18" i="5" s="1"/>
  <c r="A122" i="5"/>
  <c r="B122" i="5" s="1"/>
  <c r="C122" i="5" s="1"/>
  <c r="A76" i="5"/>
  <c r="B76" i="5" s="1"/>
  <c r="C76" i="5" s="1"/>
  <c r="A118" i="5"/>
  <c r="B118" i="5" s="1"/>
  <c r="C118" i="5" s="1"/>
  <c r="A150" i="5"/>
  <c r="B150" i="5" s="1"/>
  <c r="C150" i="5" s="1"/>
  <c r="A26" i="5"/>
  <c r="B26" i="5" s="1"/>
  <c r="C26" i="5" s="1"/>
  <c r="A108" i="5"/>
  <c r="B108" i="5" s="1"/>
  <c r="C108" i="5" s="1"/>
  <c r="I108" i="5" s="1"/>
  <c r="A139" i="5"/>
  <c r="B139" i="5" s="1"/>
  <c r="C139" i="5" s="1"/>
  <c r="D139" i="5" s="1"/>
  <c r="A24" i="5"/>
  <c r="B24" i="5" s="1"/>
  <c r="C24" i="5" s="1"/>
  <c r="A112" i="5"/>
  <c r="B112" i="5" s="1"/>
  <c r="C112" i="5" s="1"/>
  <c r="A93" i="5"/>
  <c r="B93" i="5" s="1"/>
  <c r="C93" i="5" s="1"/>
  <c r="D93" i="5" s="1"/>
  <c r="A78" i="5"/>
  <c r="B78" i="5" s="1"/>
  <c r="C78" i="5" s="1"/>
  <c r="A99" i="5"/>
  <c r="B99" i="5" s="1"/>
  <c r="C99" i="5" s="1"/>
  <c r="I99" i="5" s="1"/>
  <c r="A84" i="5"/>
  <c r="B84" i="5" s="1"/>
  <c r="C84" i="5" s="1"/>
  <c r="K84" i="5" s="1"/>
  <c r="A148" i="5"/>
  <c r="B148" i="5" s="1"/>
  <c r="C148" i="5" s="1"/>
  <c r="I148" i="5" s="1"/>
  <c r="A130" i="5"/>
  <c r="B130" i="5" s="1"/>
  <c r="C130" i="5" s="1"/>
  <c r="K130" i="5" s="1"/>
  <c r="A41" i="5"/>
  <c r="B41" i="5" s="1"/>
  <c r="C41" i="5" s="1"/>
  <c r="A88" i="5"/>
  <c r="B88" i="5" s="1"/>
  <c r="C88" i="5" s="1"/>
  <c r="A135" i="5"/>
  <c r="B135" i="5" s="1"/>
  <c r="C135" i="5" s="1"/>
  <c r="A121" i="5"/>
  <c r="B121" i="5" s="1"/>
  <c r="C121" i="5" s="1"/>
  <c r="O121" i="5" s="1"/>
  <c r="A4" i="5"/>
  <c r="B4" i="5" s="1"/>
  <c r="C4" i="5" s="1"/>
  <c r="O4" i="5" s="1"/>
  <c r="A100" i="5"/>
  <c r="B100" i="5" s="1"/>
  <c r="C100" i="5" s="1"/>
  <c r="D100" i="5" s="1"/>
  <c r="A144" i="5"/>
  <c r="B144" i="5" s="1"/>
  <c r="C144" i="5" s="1"/>
  <c r="A20" i="5"/>
  <c r="B20" i="5" s="1"/>
  <c r="C20" i="5" s="1"/>
  <c r="A48" i="5"/>
  <c r="B48" i="5" s="1"/>
  <c r="C48" i="5" s="1"/>
  <c r="N48" i="5" s="1"/>
  <c r="A14" i="5"/>
  <c r="B14" i="5" s="1"/>
  <c r="C14" i="5" s="1"/>
  <c r="H14" i="5" s="1"/>
  <c r="A75" i="5"/>
  <c r="B75" i="5" s="1"/>
  <c r="C75" i="5" s="1"/>
  <c r="A89" i="5"/>
  <c r="B89" i="5" s="1"/>
  <c r="C89" i="5" s="1"/>
  <c r="A141" i="5"/>
  <c r="B141" i="5" s="1"/>
  <c r="C141" i="5" s="1"/>
  <c r="A77" i="5"/>
  <c r="B77" i="5" s="1"/>
  <c r="C77" i="5" s="1"/>
  <c r="A35" i="5"/>
  <c r="B35" i="5" s="1"/>
  <c r="C35" i="5" s="1"/>
  <c r="A11" i="5"/>
  <c r="B11" i="5" s="1"/>
  <c r="C11" i="5" s="1"/>
  <c r="A82" i="5"/>
  <c r="B82" i="5" s="1"/>
  <c r="C82" i="5" s="1"/>
  <c r="J82" i="5" s="1"/>
  <c r="A71" i="5"/>
  <c r="B71" i="5" s="1"/>
  <c r="C71" i="5" s="1"/>
  <c r="A9" i="5"/>
  <c r="B9" i="5" s="1"/>
  <c r="C9" i="5" s="1"/>
  <c r="A66" i="5"/>
  <c r="B66" i="5" s="1"/>
  <c r="C66" i="5" s="1"/>
  <c r="A5" i="5" l="1"/>
  <c r="M70" i="5"/>
  <c r="I7" i="5"/>
  <c r="M149" i="5"/>
  <c r="F39" i="5"/>
  <c r="L95" i="5"/>
  <c r="M109" i="5"/>
  <c r="O109" i="5"/>
  <c r="N109" i="5"/>
  <c r="J50" i="5"/>
  <c r="E50" i="5"/>
  <c r="J21" i="5"/>
  <c r="E21" i="5"/>
  <c r="J35" i="5"/>
  <c r="E35" i="5"/>
  <c r="H116" i="5"/>
  <c r="O116" i="5"/>
  <c r="H101" i="5"/>
  <c r="J101" i="5"/>
  <c r="L122" i="5"/>
  <c r="H122" i="5"/>
  <c r="O120" i="5"/>
  <c r="F120" i="5"/>
  <c r="G120" i="5"/>
  <c r="E22" i="5"/>
  <c r="K22" i="5"/>
  <c r="G146" i="5"/>
  <c r="D146" i="5"/>
  <c r="K17" i="5"/>
  <c r="F17" i="5"/>
  <c r="I17" i="5"/>
  <c r="K85" i="5"/>
  <c r="M124" i="5"/>
  <c r="O79" i="5"/>
  <c r="I70" i="5"/>
  <c r="N124" i="5"/>
  <c r="M11" i="5"/>
  <c r="K11" i="5"/>
  <c r="L11" i="5"/>
  <c r="E11" i="5"/>
  <c r="O11" i="5"/>
  <c r="J11" i="5"/>
  <c r="D11" i="5"/>
  <c r="N11" i="5"/>
  <c r="G11" i="5"/>
  <c r="F11" i="5"/>
  <c r="E118" i="5"/>
  <c r="I118" i="5"/>
  <c r="E30" i="5"/>
  <c r="F30" i="5"/>
  <c r="J30" i="5"/>
  <c r="G30" i="5"/>
  <c r="L30" i="5"/>
  <c r="M30" i="5"/>
  <c r="K138" i="5"/>
  <c r="G138" i="5"/>
  <c r="L138" i="5"/>
  <c r="F138" i="5"/>
  <c r="I138" i="5"/>
  <c r="M138" i="5"/>
  <c r="I106" i="5"/>
  <c r="J106" i="5"/>
  <c r="I126" i="5"/>
  <c r="E126" i="5"/>
  <c r="H126" i="5"/>
  <c r="K126" i="5"/>
  <c r="O55" i="5"/>
  <c r="L55" i="5"/>
  <c r="F55" i="5"/>
  <c r="I31" i="5"/>
  <c r="J31" i="5"/>
  <c r="G31" i="5"/>
  <c r="H31" i="5"/>
  <c r="E59" i="5"/>
  <c r="D59" i="5"/>
  <c r="O59" i="5"/>
  <c r="M59" i="5"/>
  <c r="J24" i="5"/>
  <c r="F24" i="5"/>
  <c r="J87" i="5"/>
  <c r="K87" i="5"/>
  <c r="E96" i="5"/>
  <c r="G96" i="5"/>
  <c r="D135" i="5"/>
  <c r="E135" i="5"/>
  <c r="J135" i="5"/>
  <c r="I63" i="5"/>
  <c r="H63" i="5"/>
  <c r="J19" i="5"/>
  <c r="O19" i="5"/>
  <c r="L19" i="5"/>
  <c r="O61" i="5"/>
  <c r="K61" i="5"/>
  <c r="D61" i="5"/>
  <c r="N15" i="5"/>
  <c r="E15" i="5"/>
  <c r="O15" i="5"/>
  <c r="I20" i="5"/>
  <c r="L20" i="5"/>
  <c r="N20" i="5"/>
  <c r="D20" i="5"/>
  <c r="J20" i="5"/>
  <c r="E20" i="5"/>
  <c r="G125" i="5"/>
  <c r="O125" i="5"/>
  <c r="I65" i="5"/>
  <c r="J65" i="5"/>
  <c r="K65" i="5"/>
  <c r="G65" i="5"/>
  <c r="I41" i="5"/>
  <c r="E41" i="5"/>
  <c r="H41" i="5"/>
  <c r="J41" i="5"/>
  <c r="L41" i="5"/>
  <c r="K41" i="5"/>
  <c r="J52" i="5"/>
  <c r="D52" i="5"/>
  <c r="G52" i="5"/>
  <c r="M72" i="5"/>
  <c r="J49" i="5"/>
  <c r="E39" i="5"/>
  <c r="L17" i="5"/>
  <c r="F35" i="5"/>
  <c r="L68" i="5"/>
  <c r="J53" i="5"/>
  <c r="N72" i="5"/>
  <c r="I72" i="5"/>
  <c r="E109" i="5"/>
  <c r="M147" i="5"/>
  <c r="G79" i="5"/>
  <c r="F137" i="5"/>
  <c r="M85" i="5"/>
  <c r="H39" i="5"/>
  <c r="E17" i="5"/>
  <c r="H120" i="5"/>
  <c r="I82" i="5"/>
  <c r="E48" i="5"/>
  <c r="J100" i="5"/>
  <c r="J93" i="5"/>
  <c r="I122" i="5"/>
  <c r="F72" i="5"/>
  <c r="K67" i="5"/>
  <c r="M137" i="5"/>
  <c r="L39" i="5"/>
  <c r="M40" i="5"/>
  <c r="I14" i="5"/>
  <c r="O35" i="5"/>
  <c r="M48" i="5"/>
  <c r="O84" i="5"/>
  <c r="O129" i="5"/>
  <c r="K72" i="5"/>
  <c r="F22" i="5"/>
  <c r="O28" i="5"/>
  <c r="M49" i="5"/>
  <c r="G85" i="5"/>
  <c r="G39" i="5"/>
  <c r="J40" i="5"/>
  <c r="M81" i="5"/>
  <c r="G35" i="5"/>
  <c r="F21" i="5"/>
  <c r="J72" i="5"/>
  <c r="I22" i="5"/>
  <c r="J109" i="5"/>
  <c r="I49" i="5"/>
  <c r="H85" i="5"/>
  <c r="O39" i="5"/>
  <c r="G17" i="5"/>
  <c r="I50" i="5"/>
  <c r="O122" i="5"/>
  <c r="K109" i="5"/>
  <c r="E49" i="5"/>
  <c r="J85" i="5"/>
  <c r="G141" i="5"/>
  <c r="F141" i="5"/>
  <c r="H141" i="5"/>
  <c r="E141" i="5"/>
  <c r="O141" i="5"/>
  <c r="L141" i="5"/>
  <c r="K141" i="5"/>
  <c r="J141" i="5"/>
  <c r="D141" i="5"/>
  <c r="I141" i="5"/>
  <c r="M141" i="5"/>
  <c r="N141" i="5"/>
  <c r="M77" i="5"/>
  <c r="L77" i="5"/>
  <c r="I77" i="5"/>
  <c r="F77" i="5"/>
  <c r="O77" i="5"/>
  <c r="D77" i="5"/>
  <c r="J77" i="5"/>
  <c r="G77" i="5"/>
  <c r="E77" i="5"/>
  <c r="H77" i="5"/>
  <c r="K77" i="5"/>
  <c r="N77" i="5"/>
  <c r="H66" i="5"/>
  <c r="M66" i="5"/>
  <c r="E66" i="5"/>
  <c r="F66" i="5"/>
  <c r="O66" i="5"/>
  <c r="I66" i="5"/>
  <c r="J66" i="5"/>
  <c r="G66" i="5"/>
  <c r="K66" i="5"/>
  <c r="L66" i="5"/>
  <c r="N66" i="5"/>
  <c r="D66" i="5"/>
  <c r="H9" i="5"/>
  <c r="O9" i="5"/>
  <c r="G9" i="5"/>
  <c r="E9" i="5"/>
  <c r="M9" i="5"/>
  <c r="I9" i="5"/>
  <c r="L9" i="5"/>
  <c r="D9" i="5"/>
  <c r="J9" i="5"/>
  <c r="N9" i="5"/>
  <c r="K9" i="5"/>
  <c r="F9" i="5"/>
  <c r="H71" i="5"/>
  <c r="K71" i="5"/>
  <c r="E71" i="5"/>
  <c r="D71" i="5"/>
  <c r="I71" i="5"/>
  <c r="N71" i="5"/>
  <c r="F71" i="5"/>
  <c r="J71" i="5"/>
  <c r="O71" i="5"/>
  <c r="M71" i="5"/>
  <c r="L71" i="5"/>
  <c r="G71" i="5"/>
  <c r="K89" i="5"/>
  <c r="I89" i="5"/>
  <c r="H89" i="5"/>
  <c r="O89" i="5"/>
  <c r="G89" i="5"/>
  <c r="E89" i="5"/>
  <c r="L89" i="5"/>
  <c r="M89" i="5"/>
  <c r="N89" i="5"/>
  <c r="J89" i="5"/>
  <c r="F89" i="5"/>
  <c r="D89" i="5"/>
  <c r="I75" i="5"/>
  <c r="L75" i="5"/>
  <c r="H75" i="5"/>
  <c r="O75" i="5"/>
  <c r="E75" i="5"/>
  <c r="J75" i="5"/>
  <c r="N75" i="5"/>
  <c r="G75" i="5"/>
  <c r="F75" i="5"/>
  <c r="M75" i="5"/>
  <c r="D75" i="5"/>
  <c r="K75" i="5"/>
  <c r="D82" i="5"/>
  <c r="K35" i="5"/>
  <c r="N35" i="5"/>
  <c r="L35" i="5"/>
  <c r="I35" i="5"/>
  <c r="H35" i="5"/>
  <c r="K14" i="5"/>
  <c r="J121" i="5"/>
  <c r="D88" i="5"/>
  <c r="M88" i="5"/>
  <c r="L88" i="5"/>
  <c r="K88" i="5"/>
  <c r="O88" i="5"/>
  <c r="G88" i="5"/>
  <c r="N88" i="5"/>
  <c r="J88" i="5"/>
  <c r="H88" i="5"/>
  <c r="E88" i="5"/>
  <c r="L127" i="5"/>
  <c r="O127" i="5"/>
  <c r="F127" i="5"/>
  <c r="G127" i="5"/>
  <c r="H127" i="5"/>
  <c r="D127" i="5"/>
  <c r="I127" i="5"/>
  <c r="E127" i="5"/>
  <c r="J127" i="5"/>
  <c r="K127" i="5"/>
  <c r="N127" i="5"/>
  <c r="M127" i="5"/>
  <c r="O144" i="5"/>
  <c r="K144" i="5"/>
  <c r="E144" i="5"/>
  <c r="G144" i="5"/>
  <c r="I144" i="5"/>
  <c r="D144" i="5"/>
  <c r="N144" i="5"/>
  <c r="H144" i="5"/>
  <c r="L144" i="5"/>
  <c r="H112" i="5"/>
  <c r="F112" i="5"/>
  <c r="D112" i="5"/>
  <c r="K112" i="5"/>
  <c r="J112" i="5"/>
  <c r="L112" i="5"/>
  <c r="M112" i="5"/>
  <c r="I112" i="5"/>
  <c r="G112" i="5"/>
  <c r="E112" i="5"/>
  <c r="O112" i="5"/>
  <c r="M35" i="5"/>
  <c r="D14" i="5"/>
  <c r="F121" i="5"/>
  <c r="N78" i="5"/>
  <c r="G78" i="5"/>
  <c r="K78" i="5"/>
  <c r="J78" i="5"/>
  <c r="D78" i="5"/>
  <c r="I78" i="5"/>
  <c r="F78" i="5"/>
  <c r="H78" i="5"/>
  <c r="M78" i="5"/>
  <c r="E78" i="5"/>
  <c r="N112" i="5"/>
  <c r="E29" i="5"/>
  <c r="N29" i="5"/>
  <c r="L29" i="5"/>
  <c r="D29" i="5"/>
  <c r="H29" i="5"/>
  <c r="J29" i="5"/>
  <c r="O29" i="5"/>
  <c r="I29" i="5"/>
  <c r="G29" i="5"/>
  <c r="K29" i="5"/>
  <c r="M29" i="5"/>
  <c r="F29" i="5"/>
  <c r="N123" i="5"/>
  <c r="K123" i="5"/>
  <c r="F123" i="5"/>
  <c r="J123" i="5"/>
  <c r="O123" i="5"/>
  <c r="I123" i="5"/>
  <c r="L123" i="5"/>
  <c r="E123" i="5"/>
  <c r="M123" i="5"/>
  <c r="G123" i="5"/>
  <c r="H123" i="5"/>
  <c r="M119" i="5"/>
  <c r="F119" i="5"/>
  <c r="J119" i="5"/>
  <c r="D119" i="5"/>
  <c r="G119" i="5"/>
  <c r="O119" i="5"/>
  <c r="K119" i="5"/>
  <c r="H119" i="5"/>
  <c r="I119" i="5"/>
  <c r="N119" i="5"/>
  <c r="L119" i="5"/>
  <c r="E119" i="5"/>
  <c r="I4" i="5"/>
  <c r="M4" i="5"/>
  <c r="H4" i="5"/>
  <c r="K4" i="5"/>
  <c r="F4" i="5"/>
  <c r="G4" i="5"/>
  <c r="N4" i="5"/>
  <c r="E4" i="5"/>
  <c r="J4" i="5"/>
  <c r="F88" i="5"/>
  <c r="O78" i="5"/>
  <c r="D123" i="5"/>
  <c r="O108" i="5"/>
  <c r="F108" i="5"/>
  <c r="M108" i="5"/>
  <c r="N108" i="5"/>
  <c r="L108" i="5"/>
  <c r="D108" i="5"/>
  <c r="K108" i="5"/>
  <c r="J108" i="5"/>
  <c r="G108" i="5"/>
  <c r="H108" i="5"/>
  <c r="E108" i="5"/>
  <c r="F82" i="5"/>
  <c r="H82" i="5"/>
  <c r="O82" i="5"/>
  <c r="K82" i="5"/>
  <c r="M82" i="5"/>
  <c r="M144" i="5"/>
  <c r="G82" i="5"/>
  <c r="D35" i="5"/>
  <c r="O48" i="5"/>
  <c r="L48" i="5"/>
  <c r="F48" i="5"/>
  <c r="D48" i="5"/>
  <c r="H48" i="5"/>
  <c r="G48" i="5"/>
  <c r="I48" i="5"/>
  <c r="J48" i="5"/>
  <c r="K48" i="5"/>
  <c r="J144" i="5"/>
  <c r="D4" i="5"/>
  <c r="G135" i="5"/>
  <c r="N135" i="5"/>
  <c r="M135" i="5"/>
  <c r="L135" i="5"/>
  <c r="H135" i="5"/>
  <c r="F135" i="5"/>
  <c r="O135" i="5"/>
  <c r="K135" i="5"/>
  <c r="I135" i="5"/>
  <c r="I88" i="5"/>
  <c r="L78" i="5"/>
  <c r="F26" i="5"/>
  <c r="K26" i="5"/>
  <c r="J26" i="5"/>
  <c r="M26" i="5"/>
  <c r="E26" i="5"/>
  <c r="I26" i="5"/>
  <c r="G26" i="5"/>
  <c r="L26" i="5"/>
  <c r="H26" i="5"/>
  <c r="D26" i="5"/>
  <c r="N26" i="5"/>
  <c r="G62" i="5"/>
  <c r="N62" i="5"/>
  <c r="D62" i="5"/>
  <c r="J62" i="5"/>
  <c r="H62" i="5"/>
  <c r="O62" i="5"/>
  <c r="I62" i="5"/>
  <c r="K62" i="5"/>
  <c r="E62" i="5"/>
  <c r="L62" i="5"/>
  <c r="F62" i="5"/>
  <c r="M62" i="5"/>
  <c r="K148" i="5"/>
  <c r="J148" i="5"/>
  <c r="D148" i="5"/>
  <c r="O148" i="5"/>
  <c r="G148" i="5"/>
  <c r="H148" i="5"/>
  <c r="N148" i="5"/>
  <c r="M148" i="5"/>
  <c r="F148" i="5"/>
  <c r="L148" i="5"/>
  <c r="E148" i="5"/>
  <c r="N82" i="5"/>
  <c r="F144" i="5"/>
  <c r="L4" i="5"/>
  <c r="D76" i="5"/>
  <c r="M76" i="5"/>
  <c r="I76" i="5"/>
  <c r="O76" i="5"/>
  <c r="F76" i="5"/>
  <c r="L76" i="5"/>
  <c r="K76" i="5"/>
  <c r="G76" i="5"/>
  <c r="H76" i="5"/>
  <c r="N76" i="5"/>
  <c r="E76" i="5"/>
  <c r="K73" i="5"/>
  <c r="L73" i="5"/>
  <c r="I73" i="5"/>
  <c r="E73" i="5"/>
  <c r="D73" i="5"/>
  <c r="F73" i="5"/>
  <c r="N73" i="5"/>
  <c r="H73" i="5"/>
  <c r="O73" i="5"/>
  <c r="G73" i="5"/>
  <c r="J73" i="5"/>
  <c r="M73" i="5"/>
  <c r="L100" i="5"/>
  <c r="N100" i="5"/>
  <c r="F100" i="5"/>
  <c r="I100" i="5"/>
  <c r="E100" i="5"/>
  <c r="O100" i="5"/>
  <c r="H100" i="5"/>
  <c r="M100" i="5"/>
  <c r="G100" i="5"/>
  <c r="K100" i="5"/>
  <c r="E121" i="5"/>
  <c r="H121" i="5"/>
  <c r="I121" i="5"/>
  <c r="N121" i="5"/>
  <c r="K121" i="5"/>
  <c r="G121" i="5"/>
  <c r="D121" i="5"/>
  <c r="M121" i="5"/>
  <c r="L121" i="5"/>
  <c r="J130" i="5"/>
  <c r="F130" i="5"/>
  <c r="E130" i="5"/>
  <c r="N130" i="5"/>
  <c r="O130" i="5"/>
  <c r="H130" i="5"/>
  <c r="L130" i="5"/>
  <c r="G130" i="5"/>
  <c r="M130" i="5"/>
  <c r="D130" i="5"/>
  <c r="D99" i="5"/>
  <c r="L99" i="5"/>
  <c r="O99" i="5"/>
  <c r="N99" i="5"/>
  <c r="G99" i="5"/>
  <c r="J99" i="5"/>
  <c r="M99" i="5"/>
  <c r="H99" i="5"/>
  <c r="F99" i="5"/>
  <c r="E99" i="5"/>
  <c r="K99" i="5"/>
  <c r="E139" i="5"/>
  <c r="F139" i="5"/>
  <c r="L139" i="5"/>
  <c r="K139" i="5"/>
  <c r="N139" i="5"/>
  <c r="G139" i="5"/>
  <c r="O139" i="5"/>
  <c r="H139" i="5"/>
  <c r="I139" i="5"/>
  <c r="M139" i="5"/>
  <c r="J139" i="5"/>
  <c r="O26" i="5"/>
  <c r="J76" i="5"/>
  <c r="E82" i="5"/>
  <c r="L14" i="5"/>
  <c r="M14" i="5"/>
  <c r="J14" i="5"/>
  <c r="O14" i="5"/>
  <c r="F14" i="5"/>
  <c r="E14" i="5"/>
  <c r="N14" i="5"/>
  <c r="G14" i="5"/>
  <c r="L82" i="5"/>
  <c r="I130" i="5"/>
  <c r="K150" i="5"/>
  <c r="O150" i="5"/>
  <c r="D150" i="5"/>
  <c r="J150" i="5"/>
  <c r="F150" i="5"/>
  <c r="N150" i="5"/>
  <c r="L150" i="5"/>
  <c r="I150" i="5"/>
  <c r="G150" i="5"/>
  <c r="H150" i="5"/>
  <c r="M150" i="5"/>
  <c r="E150" i="5"/>
  <c r="M13" i="5"/>
  <c r="G13" i="5"/>
  <c r="F13" i="5"/>
  <c r="K13" i="5"/>
  <c r="H13" i="5"/>
  <c r="E13" i="5"/>
  <c r="L13" i="5"/>
  <c r="I13" i="5"/>
  <c r="O13" i="5"/>
  <c r="D13" i="5"/>
  <c r="J13" i="5"/>
  <c r="N13" i="5"/>
  <c r="M20" i="5"/>
  <c r="N41" i="5"/>
  <c r="I84" i="5"/>
  <c r="I93" i="5"/>
  <c r="E24" i="5"/>
  <c r="D118" i="5"/>
  <c r="K118" i="5"/>
  <c r="O118" i="5"/>
  <c r="N118" i="5"/>
  <c r="J118" i="5"/>
  <c r="H118" i="5"/>
  <c r="L118" i="5"/>
  <c r="M118" i="5"/>
  <c r="G92" i="5"/>
  <c r="F92" i="5"/>
  <c r="O92" i="5"/>
  <c r="H92" i="5"/>
  <c r="D92" i="5"/>
  <c r="E92" i="5"/>
  <c r="J92" i="5"/>
  <c r="L94" i="5"/>
  <c r="N94" i="5"/>
  <c r="I94" i="5"/>
  <c r="O94" i="5"/>
  <c r="J94" i="5"/>
  <c r="M94" i="5"/>
  <c r="G94" i="5"/>
  <c r="E94" i="5"/>
  <c r="H94" i="5"/>
  <c r="D129" i="5"/>
  <c r="J129" i="5"/>
  <c r="M129" i="5"/>
  <c r="F129" i="5"/>
  <c r="L129" i="5"/>
  <c r="G129" i="5"/>
  <c r="I129" i="5"/>
  <c r="H129" i="5"/>
  <c r="K129" i="5"/>
  <c r="N129" i="5"/>
  <c r="F20" i="5"/>
  <c r="D84" i="5"/>
  <c r="E84" i="5"/>
  <c r="F93" i="5"/>
  <c r="K24" i="5"/>
  <c r="L92" i="5"/>
  <c r="K94" i="5"/>
  <c r="F38" i="5"/>
  <c r="L38" i="5"/>
  <c r="O38" i="5"/>
  <c r="H38" i="5"/>
  <c r="E38" i="5"/>
  <c r="D38" i="5"/>
  <c r="I38" i="5"/>
  <c r="M38" i="5"/>
  <c r="G38" i="5"/>
  <c r="K42" i="5"/>
  <c r="D42" i="5"/>
  <c r="I42" i="5"/>
  <c r="M42" i="5"/>
  <c r="O42" i="5"/>
  <c r="G42" i="5"/>
  <c r="F42" i="5"/>
  <c r="H42" i="5"/>
  <c r="L42" i="5"/>
  <c r="K132" i="5"/>
  <c r="D132" i="5"/>
  <c r="I132" i="5"/>
  <c r="H132" i="5"/>
  <c r="M132" i="5"/>
  <c r="F132" i="5"/>
  <c r="G132" i="5"/>
  <c r="L132" i="5"/>
  <c r="O132" i="5"/>
  <c r="D25" i="5"/>
  <c r="E25" i="5"/>
  <c r="F25" i="5"/>
  <c r="M25" i="5"/>
  <c r="K25" i="5"/>
  <c r="H25" i="5"/>
  <c r="J25" i="5"/>
  <c r="I25" i="5"/>
  <c r="N25" i="5"/>
  <c r="L25" i="5"/>
  <c r="M98" i="5"/>
  <c r="I98" i="5"/>
  <c r="N98" i="5"/>
  <c r="K98" i="5"/>
  <c r="E98" i="5"/>
  <c r="F98" i="5"/>
  <c r="H98" i="5"/>
  <c r="L98" i="5"/>
  <c r="J98" i="5"/>
  <c r="D98" i="5"/>
  <c r="O98" i="5"/>
  <c r="F53" i="5"/>
  <c r="E53" i="5"/>
  <c r="H53" i="5"/>
  <c r="N53" i="5"/>
  <c r="M53" i="5"/>
  <c r="D53" i="5"/>
  <c r="O53" i="5"/>
  <c r="G53" i="5"/>
  <c r="I53" i="5"/>
  <c r="L53" i="5"/>
  <c r="G84" i="5"/>
  <c r="K93" i="5"/>
  <c r="L93" i="5"/>
  <c r="G93" i="5"/>
  <c r="I24" i="5"/>
  <c r="G24" i="5"/>
  <c r="M24" i="5"/>
  <c r="H24" i="5"/>
  <c r="E18" i="5"/>
  <c r="F18" i="5"/>
  <c r="O18" i="5"/>
  <c r="H18" i="5"/>
  <c r="I18" i="5"/>
  <c r="L18" i="5"/>
  <c r="J18" i="5"/>
  <c r="N92" i="5"/>
  <c r="E46" i="5"/>
  <c r="J46" i="5"/>
  <c r="F46" i="5"/>
  <c r="G46" i="5"/>
  <c r="H46" i="5"/>
  <c r="K46" i="5"/>
  <c r="L46" i="5"/>
  <c r="M46" i="5"/>
  <c r="O46" i="5"/>
  <c r="N46" i="5"/>
  <c r="D46" i="5"/>
  <c r="O131" i="5"/>
  <c r="D131" i="5"/>
  <c r="M131" i="5"/>
  <c r="H131" i="5"/>
  <c r="N131" i="5"/>
  <c r="I131" i="5"/>
  <c r="L131" i="5"/>
  <c r="J131" i="5"/>
  <c r="E131" i="5"/>
  <c r="K131" i="5"/>
  <c r="O80" i="5"/>
  <c r="F80" i="5"/>
  <c r="G80" i="5"/>
  <c r="J80" i="5"/>
  <c r="L80" i="5"/>
  <c r="E80" i="5"/>
  <c r="K80" i="5"/>
  <c r="N80" i="5"/>
  <c r="I80" i="5"/>
  <c r="D80" i="5"/>
  <c r="M80" i="5"/>
  <c r="D91" i="5"/>
  <c r="H91" i="5"/>
  <c r="O91" i="5"/>
  <c r="M91" i="5"/>
  <c r="E91" i="5"/>
  <c r="K91" i="5"/>
  <c r="F91" i="5"/>
  <c r="G91" i="5"/>
  <c r="L91" i="5"/>
  <c r="N91" i="5"/>
  <c r="I91" i="5"/>
  <c r="J91" i="5"/>
  <c r="K20" i="5"/>
  <c r="D41" i="5"/>
  <c r="G41" i="5"/>
  <c r="M41" i="5"/>
  <c r="J84" i="5"/>
  <c r="O93" i="5"/>
  <c r="N24" i="5"/>
  <c r="G118" i="5"/>
  <c r="G122" i="5"/>
  <c r="F122" i="5"/>
  <c r="D122" i="5"/>
  <c r="J122" i="5"/>
  <c r="E122" i="5"/>
  <c r="K122" i="5"/>
  <c r="M122" i="5"/>
  <c r="K18" i="5"/>
  <c r="K92" i="5"/>
  <c r="G68" i="5"/>
  <c r="I68" i="5"/>
  <c r="H68" i="5"/>
  <c r="M68" i="5"/>
  <c r="N68" i="5"/>
  <c r="D68" i="5"/>
  <c r="O68" i="5"/>
  <c r="J68" i="5"/>
  <c r="F68" i="5"/>
  <c r="M96" i="5"/>
  <c r="K96" i="5"/>
  <c r="O96" i="5"/>
  <c r="D96" i="5"/>
  <c r="J96" i="5"/>
  <c r="L96" i="5"/>
  <c r="F96" i="5"/>
  <c r="I96" i="5"/>
  <c r="H96" i="5"/>
  <c r="D94" i="5"/>
  <c r="N38" i="5"/>
  <c r="D106" i="5"/>
  <c r="M106" i="5"/>
  <c r="L106" i="5"/>
  <c r="O106" i="5"/>
  <c r="E106" i="5"/>
  <c r="F106" i="5"/>
  <c r="K106" i="5"/>
  <c r="H106" i="5"/>
  <c r="G106" i="5"/>
  <c r="N106" i="5"/>
  <c r="J42" i="5"/>
  <c r="J132" i="5"/>
  <c r="O25" i="5"/>
  <c r="D114" i="5"/>
  <c r="E114" i="5"/>
  <c r="M114" i="5"/>
  <c r="O114" i="5"/>
  <c r="N114" i="5"/>
  <c r="F114" i="5"/>
  <c r="G114" i="5"/>
  <c r="H114" i="5"/>
  <c r="K114" i="5"/>
  <c r="J114" i="5"/>
  <c r="F131" i="5"/>
  <c r="J54" i="5"/>
  <c r="M54" i="5"/>
  <c r="E54" i="5"/>
  <c r="D54" i="5"/>
  <c r="N54" i="5"/>
  <c r="H54" i="5"/>
  <c r="O54" i="5"/>
  <c r="F54" i="5"/>
  <c r="K54" i="5"/>
  <c r="I54" i="5"/>
  <c r="L54" i="5"/>
  <c r="H80" i="5"/>
  <c r="G104" i="5"/>
  <c r="N104" i="5"/>
  <c r="I104" i="5"/>
  <c r="L104" i="5"/>
  <c r="D104" i="5"/>
  <c r="J104" i="5"/>
  <c r="M104" i="5"/>
  <c r="H104" i="5"/>
  <c r="O104" i="5"/>
  <c r="K104" i="5"/>
  <c r="E104" i="5"/>
  <c r="F104" i="5"/>
  <c r="K136" i="5"/>
  <c r="H136" i="5"/>
  <c r="O136" i="5"/>
  <c r="N136" i="5"/>
  <c r="L136" i="5"/>
  <c r="J136" i="5"/>
  <c r="M136" i="5"/>
  <c r="I136" i="5"/>
  <c r="E136" i="5"/>
  <c r="G136" i="5"/>
  <c r="F136" i="5"/>
  <c r="D136" i="5"/>
  <c r="H11" i="5"/>
  <c r="G20" i="5"/>
  <c r="F41" i="5"/>
  <c r="N84" i="5"/>
  <c r="M93" i="5"/>
  <c r="N93" i="5"/>
  <c r="O24" i="5"/>
  <c r="F118" i="5"/>
  <c r="D18" i="5"/>
  <c r="M92" i="5"/>
  <c r="G21" i="5"/>
  <c r="D21" i="5"/>
  <c r="L21" i="5"/>
  <c r="K21" i="5"/>
  <c r="I21" i="5"/>
  <c r="H21" i="5"/>
  <c r="M21" i="5"/>
  <c r="O21" i="5"/>
  <c r="N21" i="5"/>
  <c r="O70" i="5"/>
  <c r="K70" i="5"/>
  <c r="D70" i="5"/>
  <c r="F70" i="5"/>
  <c r="N70" i="5"/>
  <c r="H70" i="5"/>
  <c r="G70" i="5"/>
  <c r="J70" i="5"/>
  <c r="J38" i="5"/>
  <c r="N42" i="5"/>
  <c r="E132" i="5"/>
  <c r="K110" i="5"/>
  <c r="N110" i="5"/>
  <c r="G110" i="5"/>
  <c r="D110" i="5"/>
  <c r="L110" i="5"/>
  <c r="O110" i="5"/>
  <c r="F110" i="5"/>
  <c r="E110" i="5"/>
  <c r="H110" i="5"/>
  <c r="J110" i="5"/>
  <c r="I110" i="5"/>
  <c r="G131" i="5"/>
  <c r="E133" i="5"/>
  <c r="O133" i="5"/>
  <c r="I133" i="5"/>
  <c r="D133" i="5"/>
  <c r="N133" i="5"/>
  <c r="G133" i="5"/>
  <c r="K133" i="5"/>
  <c r="F133" i="5"/>
  <c r="L133" i="5"/>
  <c r="J133" i="5"/>
  <c r="H133" i="5"/>
  <c r="E111" i="5"/>
  <c r="N111" i="5"/>
  <c r="G111" i="5"/>
  <c r="I111" i="5"/>
  <c r="J111" i="5"/>
  <c r="H111" i="5"/>
  <c r="K111" i="5"/>
  <c r="D111" i="5"/>
  <c r="O111" i="5"/>
  <c r="L111" i="5"/>
  <c r="F111" i="5"/>
  <c r="O115" i="5"/>
  <c r="M115" i="5"/>
  <c r="E115" i="5"/>
  <c r="D115" i="5"/>
  <c r="G115" i="5"/>
  <c r="F115" i="5"/>
  <c r="H115" i="5"/>
  <c r="L115" i="5"/>
  <c r="N115" i="5"/>
  <c r="J115" i="5"/>
  <c r="I115" i="5"/>
  <c r="M117" i="5"/>
  <c r="O117" i="5"/>
  <c r="D117" i="5"/>
  <c r="G117" i="5"/>
  <c r="K117" i="5"/>
  <c r="H117" i="5"/>
  <c r="J117" i="5"/>
  <c r="E117" i="5"/>
  <c r="I117" i="5"/>
  <c r="L117" i="5"/>
  <c r="F117" i="5"/>
  <c r="N117" i="5"/>
  <c r="E113" i="5"/>
  <c r="H113" i="5"/>
  <c r="O113" i="5"/>
  <c r="F113" i="5"/>
  <c r="N113" i="5"/>
  <c r="I113" i="5"/>
  <c r="M113" i="5"/>
  <c r="G113" i="5"/>
  <c r="J113" i="5"/>
  <c r="D113" i="5"/>
  <c r="K113" i="5"/>
  <c r="L113" i="5"/>
  <c r="F45" i="5"/>
  <c r="K45" i="5"/>
  <c r="J45" i="5"/>
  <c r="M45" i="5"/>
  <c r="G45" i="5"/>
  <c r="I45" i="5"/>
  <c r="E45" i="5"/>
  <c r="O45" i="5"/>
  <c r="N45" i="5"/>
  <c r="L45" i="5"/>
  <c r="H45" i="5"/>
  <c r="D45" i="5"/>
  <c r="I11" i="5"/>
  <c r="H20" i="5"/>
  <c r="O41" i="5"/>
  <c r="M84" i="5"/>
  <c r="H84" i="5"/>
  <c r="E93" i="5"/>
  <c r="L24" i="5"/>
  <c r="N122" i="5"/>
  <c r="N18" i="5"/>
  <c r="I92" i="5"/>
  <c r="K68" i="5"/>
  <c r="N96" i="5"/>
  <c r="E70" i="5"/>
  <c r="K38" i="5"/>
  <c r="N132" i="5"/>
  <c r="I46" i="5"/>
  <c r="I114" i="5"/>
  <c r="O8" i="5"/>
  <c r="D8" i="5"/>
  <c r="E8" i="5"/>
  <c r="J8" i="5"/>
  <c r="G8" i="5"/>
  <c r="F8" i="5"/>
  <c r="L8" i="5"/>
  <c r="H8" i="5"/>
  <c r="K8" i="5"/>
  <c r="M8" i="5"/>
  <c r="I8" i="5"/>
  <c r="M133" i="5"/>
  <c r="K115" i="5"/>
  <c r="J86" i="5"/>
  <c r="N86" i="5"/>
  <c r="L86" i="5"/>
  <c r="K86" i="5"/>
  <c r="O86" i="5"/>
  <c r="M86" i="5"/>
  <c r="F86" i="5"/>
  <c r="I86" i="5"/>
  <c r="H86" i="5"/>
  <c r="E86" i="5"/>
  <c r="G86" i="5"/>
  <c r="D86" i="5"/>
  <c r="I83" i="5"/>
  <c r="G83" i="5"/>
  <c r="L83" i="5"/>
  <c r="H83" i="5"/>
  <c r="O83" i="5"/>
  <c r="K83" i="5"/>
  <c r="E83" i="5"/>
  <c r="M83" i="5"/>
  <c r="J83" i="5"/>
  <c r="D83" i="5"/>
  <c r="N83" i="5"/>
  <c r="F83" i="5"/>
  <c r="O20" i="5"/>
  <c r="F84" i="5"/>
  <c r="L84" i="5"/>
  <c r="H93" i="5"/>
  <c r="D24" i="5"/>
  <c r="M18" i="5"/>
  <c r="K7" i="5"/>
  <c r="H7" i="5"/>
  <c r="E7" i="5"/>
  <c r="L7" i="5"/>
  <c r="J7" i="5"/>
  <c r="M7" i="5"/>
  <c r="D7" i="5"/>
  <c r="O7" i="5"/>
  <c r="N7" i="5"/>
  <c r="G7" i="5"/>
  <c r="M110" i="5"/>
  <c r="J142" i="5"/>
  <c r="O142" i="5"/>
  <c r="M142" i="5"/>
  <c r="E142" i="5"/>
  <c r="D142" i="5"/>
  <c r="H142" i="5"/>
  <c r="L142" i="5"/>
  <c r="K142" i="5"/>
  <c r="N142" i="5"/>
  <c r="F142" i="5"/>
  <c r="G142" i="5"/>
  <c r="L114" i="5"/>
  <c r="G54" i="5"/>
  <c r="M111" i="5"/>
  <c r="O97" i="5"/>
  <c r="N97" i="5"/>
  <c r="F97" i="5"/>
  <c r="G97" i="5"/>
  <c r="K97" i="5"/>
  <c r="I97" i="5"/>
  <c r="D97" i="5"/>
  <c r="E97" i="5"/>
  <c r="H97" i="5"/>
  <c r="L97" i="5"/>
  <c r="M97" i="5"/>
  <c r="J97" i="5"/>
  <c r="I102" i="5"/>
  <c r="F102" i="5"/>
  <c r="K102" i="5"/>
  <c r="D102" i="5"/>
  <c r="G102" i="5"/>
  <c r="L102" i="5"/>
  <c r="J102" i="5"/>
  <c r="E102" i="5"/>
  <c r="M102" i="5"/>
  <c r="O102" i="5"/>
  <c r="H102" i="5"/>
  <c r="N102" i="5"/>
  <c r="O22" i="5"/>
  <c r="I146" i="5"/>
  <c r="M146" i="5"/>
  <c r="N146" i="5"/>
  <c r="J146" i="5"/>
  <c r="O146" i="5"/>
  <c r="E146" i="5"/>
  <c r="H146" i="5"/>
  <c r="K146" i="5"/>
  <c r="F146" i="5"/>
  <c r="E67" i="5"/>
  <c r="M67" i="5"/>
  <c r="N67" i="5"/>
  <c r="D67" i="5"/>
  <c r="G67" i="5"/>
  <c r="I67" i="5"/>
  <c r="H67" i="5"/>
  <c r="F67" i="5"/>
  <c r="J67" i="5"/>
  <c r="G143" i="5"/>
  <c r="F103" i="5"/>
  <c r="K103" i="5"/>
  <c r="N103" i="5"/>
  <c r="I103" i="5"/>
  <c r="O103" i="5"/>
  <c r="J103" i="5"/>
  <c r="E103" i="5"/>
  <c r="H103" i="5"/>
  <c r="G103" i="5"/>
  <c r="L103" i="5"/>
  <c r="L128" i="5"/>
  <c r="E128" i="5"/>
  <c r="I128" i="5"/>
  <c r="G128" i="5"/>
  <c r="J128" i="5"/>
  <c r="N128" i="5"/>
  <c r="O128" i="5"/>
  <c r="M128" i="5"/>
  <c r="H128" i="5"/>
  <c r="D128" i="5"/>
  <c r="L37" i="5"/>
  <c r="J37" i="5"/>
  <c r="I37" i="5"/>
  <c r="E37" i="5"/>
  <c r="K37" i="5"/>
  <c r="D37" i="5"/>
  <c r="M37" i="5"/>
  <c r="H37" i="5"/>
  <c r="O37" i="5"/>
  <c r="F37" i="5"/>
  <c r="G37" i="5"/>
  <c r="E36" i="5"/>
  <c r="N36" i="5"/>
  <c r="M36" i="5"/>
  <c r="L36" i="5"/>
  <c r="D36" i="5"/>
  <c r="J36" i="5"/>
  <c r="G36" i="5"/>
  <c r="F36" i="5"/>
  <c r="H36" i="5"/>
  <c r="I36" i="5"/>
  <c r="O36" i="5"/>
  <c r="K36" i="5"/>
  <c r="L22" i="5"/>
  <c r="M31" i="5"/>
  <c r="D31" i="5"/>
  <c r="K31" i="5"/>
  <c r="L31" i="5"/>
  <c r="O31" i="5"/>
  <c r="E31" i="5"/>
  <c r="O95" i="5"/>
  <c r="E95" i="5"/>
  <c r="J95" i="5"/>
  <c r="I95" i="5"/>
  <c r="D95" i="5"/>
  <c r="H95" i="5"/>
  <c r="N95" i="5"/>
  <c r="F95" i="5"/>
  <c r="G95" i="5"/>
  <c r="L63" i="5"/>
  <c r="F63" i="5"/>
  <c r="N63" i="5"/>
  <c r="O63" i="5"/>
  <c r="M63" i="5"/>
  <c r="K63" i="5"/>
  <c r="E63" i="5"/>
  <c r="G63" i="5"/>
  <c r="J63" i="5"/>
  <c r="K128" i="5"/>
  <c r="J32" i="5"/>
  <c r="M32" i="5"/>
  <c r="H32" i="5"/>
  <c r="I32" i="5"/>
  <c r="G32" i="5"/>
  <c r="F32" i="5"/>
  <c r="D32" i="5"/>
  <c r="O32" i="5"/>
  <c r="K32" i="5"/>
  <c r="N32" i="5"/>
  <c r="E43" i="5"/>
  <c r="H43" i="5"/>
  <c r="J43" i="5"/>
  <c r="K43" i="5"/>
  <c r="L43" i="5"/>
  <c r="F43" i="5"/>
  <c r="M43" i="5"/>
  <c r="D43" i="5"/>
  <c r="I43" i="5"/>
  <c r="N43" i="5"/>
  <c r="G43" i="5"/>
  <c r="I28" i="5"/>
  <c r="G28" i="5"/>
  <c r="L28" i="5"/>
  <c r="J28" i="5"/>
  <c r="H28" i="5"/>
  <c r="K28" i="5"/>
  <c r="D28" i="5"/>
  <c r="N28" i="5"/>
  <c r="J147" i="5"/>
  <c r="G147" i="5"/>
  <c r="D147" i="5"/>
  <c r="O147" i="5"/>
  <c r="I147" i="5"/>
  <c r="H147" i="5"/>
  <c r="K147" i="5"/>
  <c r="E147" i="5"/>
  <c r="L147" i="5"/>
  <c r="F47" i="5"/>
  <c r="H47" i="5"/>
  <c r="G47" i="5"/>
  <c r="O47" i="5"/>
  <c r="J47" i="5"/>
  <c r="M47" i="5"/>
  <c r="N47" i="5"/>
  <c r="K47" i="5"/>
  <c r="I47" i="5"/>
  <c r="G116" i="5"/>
  <c r="J116" i="5"/>
  <c r="N116" i="5"/>
  <c r="F116" i="5"/>
  <c r="E116" i="5"/>
  <c r="I116" i="5"/>
  <c r="K116" i="5"/>
  <c r="M116" i="5"/>
  <c r="L116" i="5"/>
  <c r="L107" i="5"/>
  <c r="K107" i="5"/>
  <c r="M107" i="5"/>
  <c r="D107" i="5"/>
  <c r="G107" i="5"/>
  <c r="F107" i="5"/>
  <c r="N107" i="5"/>
  <c r="H107" i="5"/>
  <c r="E107" i="5"/>
  <c r="O107" i="5"/>
  <c r="M56" i="5"/>
  <c r="O56" i="5"/>
  <c r="D56" i="5"/>
  <c r="F56" i="5"/>
  <c r="K56" i="5"/>
  <c r="J56" i="5"/>
  <c r="H56" i="5"/>
  <c r="L56" i="5"/>
  <c r="E56" i="5"/>
  <c r="I56" i="5"/>
  <c r="G56" i="5"/>
  <c r="N56" i="5"/>
  <c r="G72" i="5"/>
  <c r="O72" i="5"/>
  <c r="E72" i="5"/>
  <c r="D72" i="5"/>
  <c r="H72" i="5"/>
  <c r="F31" i="5"/>
  <c r="L146" i="5"/>
  <c r="K95" i="5"/>
  <c r="D63" i="5"/>
  <c r="O126" i="5"/>
  <c r="G126" i="5"/>
  <c r="M126" i="5"/>
  <c r="F126" i="5"/>
  <c r="N126" i="5"/>
  <c r="J126" i="5"/>
  <c r="L126" i="5"/>
  <c r="D126" i="5"/>
  <c r="O67" i="5"/>
  <c r="N147" i="5"/>
  <c r="G137" i="5"/>
  <c r="E137" i="5"/>
  <c r="L137" i="5"/>
  <c r="O137" i="5"/>
  <c r="I137" i="5"/>
  <c r="J137" i="5"/>
  <c r="H137" i="5"/>
  <c r="D137" i="5"/>
  <c r="M103" i="5"/>
  <c r="L32" i="5"/>
  <c r="J44" i="5"/>
  <c r="I44" i="5"/>
  <c r="N44" i="5"/>
  <c r="E44" i="5"/>
  <c r="G44" i="5"/>
  <c r="K44" i="5"/>
  <c r="D44" i="5"/>
  <c r="M44" i="5"/>
  <c r="L44" i="5"/>
  <c r="F44" i="5"/>
  <c r="H44" i="5"/>
  <c r="I107" i="5"/>
  <c r="O134" i="5"/>
  <c r="N134" i="5"/>
  <c r="L134" i="5"/>
  <c r="D134" i="5"/>
  <c r="I134" i="5"/>
  <c r="J134" i="5"/>
  <c r="M134" i="5"/>
  <c r="E134" i="5"/>
  <c r="H134" i="5"/>
  <c r="K134" i="5"/>
  <c r="G134" i="5"/>
  <c r="F90" i="5"/>
  <c r="L90" i="5"/>
  <c r="H90" i="5"/>
  <c r="G90" i="5"/>
  <c r="N90" i="5"/>
  <c r="E90" i="5"/>
  <c r="D90" i="5"/>
  <c r="M90" i="5"/>
  <c r="I90" i="5"/>
  <c r="K90" i="5"/>
  <c r="O90" i="5"/>
  <c r="J22" i="5"/>
  <c r="M22" i="5"/>
  <c r="N22" i="5"/>
  <c r="G22" i="5"/>
  <c r="D22" i="5"/>
  <c r="K16" i="5"/>
  <c r="N16" i="5"/>
  <c r="G16" i="5"/>
  <c r="E16" i="5"/>
  <c r="F16" i="5"/>
  <c r="O16" i="5"/>
  <c r="D16" i="5"/>
  <c r="H16" i="5"/>
  <c r="L16" i="5"/>
  <c r="M28" i="5"/>
  <c r="N145" i="5"/>
  <c r="L145" i="5"/>
  <c r="E145" i="5"/>
  <c r="J145" i="5"/>
  <c r="O145" i="5"/>
  <c r="F145" i="5"/>
  <c r="D145" i="5"/>
  <c r="H145" i="5"/>
  <c r="G145" i="5"/>
  <c r="M145" i="5"/>
  <c r="F143" i="5"/>
  <c r="D143" i="5"/>
  <c r="H143" i="5"/>
  <c r="L143" i="5"/>
  <c r="N143" i="5"/>
  <c r="M143" i="5"/>
  <c r="K143" i="5"/>
  <c r="E143" i="5"/>
  <c r="I143" i="5"/>
  <c r="D47" i="5"/>
  <c r="F10" i="5"/>
  <c r="K10" i="5"/>
  <c r="J10" i="5"/>
  <c r="E10" i="5"/>
  <c r="O10" i="5"/>
  <c r="L10" i="5"/>
  <c r="N10" i="5"/>
  <c r="G10" i="5"/>
  <c r="H10" i="5"/>
  <c r="L69" i="5"/>
  <c r="F69" i="5"/>
  <c r="I69" i="5"/>
  <c r="M69" i="5"/>
  <c r="D69" i="5"/>
  <c r="G69" i="5"/>
  <c r="J69" i="5"/>
  <c r="N69" i="5"/>
  <c r="E69" i="5"/>
  <c r="O69" i="5"/>
  <c r="D116" i="5"/>
  <c r="G105" i="5"/>
  <c r="F105" i="5"/>
  <c r="D105" i="5"/>
  <c r="E105" i="5"/>
  <c r="M105" i="5"/>
  <c r="K105" i="5"/>
  <c r="N105" i="5"/>
  <c r="I105" i="5"/>
  <c r="L105" i="5"/>
  <c r="H105" i="5"/>
  <c r="J105" i="5"/>
  <c r="J60" i="5"/>
  <c r="E60" i="5"/>
  <c r="H60" i="5"/>
  <c r="G60" i="5"/>
  <c r="K60" i="5"/>
  <c r="F60" i="5"/>
  <c r="M60" i="5"/>
  <c r="D60" i="5"/>
  <c r="N60" i="5"/>
  <c r="L60" i="5"/>
  <c r="O60" i="5"/>
  <c r="I60" i="5"/>
  <c r="N31" i="5"/>
  <c r="J16" i="5"/>
  <c r="F28" i="5"/>
  <c r="K124" i="5"/>
  <c r="L124" i="5"/>
  <c r="G124" i="5"/>
  <c r="E124" i="5"/>
  <c r="I124" i="5"/>
  <c r="D124" i="5"/>
  <c r="F124" i="5"/>
  <c r="J124" i="5"/>
  <c r="O124" i="5"/>
  <c r="L47" i="5"/>
  <c r="M10" i="5"/>
  <c r="H125" i="5"/>
  <c r="D125" i="5"/>
  <c r="K125" i="5"/>
  <c r="M125" i="5"/>
  <c r="J125" i="5"/>
  <c r="I125" i="5"/>
  <c r="E125" i="5"/>
  <c r="F125" i="5"/>
  <c r="N125" i="5"/>
  <c r="L125" i="5"/>
  <c r="H87" i="5"/>
  <c r="N87" i="5"/>
  <c r="D87" i="5"/>
  <c r="G87" i="5"/>
  <c r="F87" i="5"/>
  <c r="E87" i="5"/>
  <c r="I87" i="5"/>
  <c r="O87" i="5"/>
  <c r="M87" i="5"/>
  <c r="L87" i="5"/>
  <c r="F57" i="5"/>
  <c r="N57" i="5"/>
  <c r="J57" i="5"/>
  <c r="I57" i="5"/>
  <c r="E57" i="5"/>
  <c r="H57" i="5"/>
  <c r="K57" i="5"/>
  <c r="D57" i="5"/>
  <c r="G57" i="5"/>
  <c r="M57" i="5"/>
  <c r="L57" i="5"/>
  <c r="O57" i="5"/>
  <c r="H22" i="5"/>
  <c r="H52" i="5"/>
  <c r="O52" i="5"/>
  <c r="L52" i="5"/>
  <c r="K52" i="5"/>
  <c r="F52" i="5"/>
  <c r="E52" i="5"/>
  <c r="N52" i="5"/>
  <c r="M52" i="5"/>
  <c r="I52" i="5"/>
  <c r="I16" i="5"/>
  <c r="K145" i="5"/>
  <c r="O143" i="5"/>
  <c r="H79" i="5"/>
  <c r="K79" i="5"/>
  <c r="J79" i="5"/>
  <c r="D79" i="5"/>
  <c r="N79" i="5"/>
  <c r="F79" i="5"/>
  <c r="M79" i="5"/>
  <c r="E79" i="5"/>
  <c r="L79" i="5"/>
  <c r="N137" i="5"/>
  <c r="D10" i="5"/>
  <c r="K69" i="5"/>
  <c r="O105" i="5"/>
  <c r="I109" i="5"/>
  <c r="H109" i="5"/>
  <c r="H30" i="5"/>
  <c r="O30" i="5"/>
  <c r="F49" i="5"/>
  <c r="H49" i="5"/>
  <c r="L65" i="5"/>
  <c r="N120" i="5"/>
  <c r="N19" i="5"/>
  <c r="K19" i="5"/>
  <c r="G19" i="5"/>
  <c r="F19" i="5"/>
  <c r="I19" i="5"/>
  <c r="M19" i="5"/>
  <c r="H19" i="5"/>
  <c r="N149" i="5"/>
  <c r="E149" i="5"/>
  <c r="L149" i="5"/>
  <c r="O149" i="5"/>
  <c r="I149" i="5"/>
  <c r="H149" i="5"/>
  <c r="J149" i="5"/>
  <c r="G149" i="5"/>
  <c r="D149" i="5"/>
  <c r="K149" i="5"/>
  <c r="D49" i="5"/>
  <c r="D64" i="5"/>
  <c r="L64" i="5"/>
  <c r="F64" i="5"/>
  <c r="J64" i="5"/>
  <c r="G64" i="5"/>
  <c r="K64" i="5"/>
  <c r="O64" i="5"/>
  <c r="H64" i="5"/>
  <c r="E64" i="5"/>
  <c r="M64" i="5"/>
  <c r="I51" i="5"/>
  <c r="E51" i="5"/>
  <c r="J51" i="5"/>
  <c r="F51" i="5"/>
  <c r="M51" i="5"/>
  <c r="L51" i="5"/>
  <c r="D51" i="5"/>
  <c r="K51" i="5"/>
  <c r="H51" i="5"/>
  <c r="O51" i="5"/>
  <c r="N51" i="5"/>
  <c r="F109" i="5"/>
  <c r="D109" i="5"/>
  <c r="N30" i="5"/>
  <c r="I30" i="5"/>
  <c r="O49" i="5"/>
  <c r="K49" i="5"/>
  <c r="E65" i="5"/>
  <c r="J74" i="5"/>
  <c r="I74" i="5"/>
  <c r="G74" i="5"/>
  <c r="M74" i="5"/>
  <c r="D74" i="5"/>
  <c r="F74" i="5"/>
  <c r="O74" i="5"/>
  <c r="K74" i="5"/>
  <c r="E74" i="5"/>
  <c r="N64" i="5"/>
  <c r="H12" i="5"/>
  <c r="D12" i="5"/>
  <c r="E12" i="5"/>
  <c r="G12" i="5"/>
  <c r="L12" i="5"/>
  <c r="K12" i="5"/>
  <c r="N12" i="5"/>
  <c r="I12" i="5"/>
  <c r="F12" i="5"/>
  <c r="O12" i="5"/>
  <c r="J12" i="5"/>
  <c r="F34" i="5"/>
  <c r="N34" i="5"/>
  <c r="D34" i="5"/>
  <c r="E34" i="5"/>
  <c r="L34" i="5"/>
  <c r="I34" i="5"/>
  <c r="G34" i="5"/>
  <c r="O34" i="5"/>
  <c r="J34" i="5"/>
  <c r="M34" i="5"/>
  <c r="F58" i="5"/>
  <c r="I58" i="5"/>
  <c r="O58" i="5"/>
  <c r="D58" i="5"/>
  <c r="K58" i="5"/>
  <c r="N58" i="5"/>
  <c r="M58" i="5"/>
  <c r="E58" i="5"/>
  <c r="J58" i="5"/>
  <c r="H58" i="5"/>
  <c r="L109" i="5"/>
  <c r="D30" i="5"/>
  <c r="N49" i="5"/>
  <c r="N40" i="5"/>
  <c r="L40" i="5"/>
  <c r="I40" i="5"/>
  <c r="H40" i="5"/>
  <c r="D40" i="5"/>
  <c r="G40" i="5"/>
  <c r="E40" i="5"/>
  <c r="O40" i="5"/>
  <c r="E19" i="5"/>
  <c r="H74" i="5"/>
  <c r="O81" i="5"/>
  <c r="K81" i="5"/>
  <c r="L81" i="5"/>
  <c r="E81" i="5"/>
  <c r="G81" i="5"/>
  <c r="D81" i="5"/>
  <c r="J81" i="5"/>
  <c r="H81" i="5"/>
  <c r="N81" i="5"/>
  <c r="O33" i="5"/>
  <c r="H33" i="5"/>
  <c r="E33" i="5"/>
  <c r="J33" i="5"/>
  <c r="F33" i="5"/>
  <c r="K33" i="5"/>
  <c r="I33" i="5"/>
  <c r="G33" i="5"/>
  <c r="N33" i="5"/>
  <c r="D33" i="5"/>
  <c r="M33" i="5"/>
  <c r="J27" i="5"/>
  <c r="I27" i="5"/>
  <c r="L27" i="5"/>
  <c r="K27" i="5"/>
  <c r="N27" i="5"/>
  <c r="F27" i="5"/>
  <c r="M27" i="5"/>
  <c r="G27" i="5"/>
  <c r="D27" i="5"/>
  <c r="O27" i="5"/>
  <c r="L58" i="5"/>
  <c r="G51" i="5"/>
  <c r="G109" i="5"/>
  <c r="K30" i="5"/>
  <c r="L49" i="5"/>
  <c r="H65" i="5"/>
  <c r="F65" i="5"/>
  <c r="D65" i="5"/>
  <c r="M65" i="5"/>
  <c r="O65" i="5"/>
  <c r="N65" i="5"/>
  <c r="K120" i="5"/>
  <c r="D120" i="5"/>
  <c r="M120" i="5"/>
  <c r="I120" i="5"/>
  <c r="J120" i="5"/>
  <c r="L120" i="5"/>
  <c r="E120" i="5"/>
  <c r="L74" i="5"/>
  <c r="O23" i="5"/>
  <c r="D23" i="5"/>
  <c r="G23" i="5"/>
  <c r="J23" i="5"/>
  <c r="K23" i="5"/>
  <c r="I23" i="5"/>
  <c r="H23" i="5"/>
  <c r="L23" i="5"/>
  <c r="M23" i="5"/>
  <c r="E23" i="5"/>
  <c r="N23" i="5"/>
  <c r="N85" i="5"/>
  <c r="D85" i="5"/>
  <c r="L85" i="5"/>
  <c r="O85" i="5"/>
  <c r="I85" i="5"/>
  <c r="E85" i="5"/>
  <c r="I39" i="5"/>
  <c r="M39" i="5"/>
  <c r="K39" i="5"/>
  <c r="J39" i="5"/>
  <c r="N39" i="5"/>
  <c r="D17" i="5"/>
  <c r="M17" i="5"/>
  <c r="H17" i="5"/>
  <c r="N17" i="5"/>
  <c r="O17" i="5"/>
  <c r="J17" i="5"/>
  <c r="F40" i="5"/>
  <c r="D19" i="5"/>
  <c r="E101" i="5"/>
  <c r="F101" i="5"/>
  <c r="L101" i="5"/>
  <c r="M101" i="5"/>
  <c r="K101" i="5"/>
  <c r="D101" i="5"/>
  <c r="G101" i="5"/>
  <c r="O101" i="5"/>
  <c r="N101" i="5"/>
  <c r="I101" i="5"/>
  <c r="M61" i="5"/>
  <c r="G61" i="5"/>
  <c r="F61" i="5"/>
  <c r="E61" i="5"/>
  <c r="I61" i="5"/>
  <c r="L61" i="5"/>
  <c r="H61" i="5"/>
  <c r="N61" i="5"/>
  <c r="J61" i="5"/>
  <c r="F81" i="5"/>
  <c r="M12" i="5"/>
  <c r="H27" i="5"/>
  <c r="H34" i="5"/>
  <c r="O140" i="5"/>
  <c r="E140" i="5"/>
  <c r="J140" i="5"/>
  <c r="M140" i="5"/>
  <c r="L140" i="5"/>
  <c r="F140" i="5"/>
  <c r="N140" i="5"/>
  <c r="H140" i="5"/>
  <c r="K140" i="5"/>
  <c r="G140" i="5"/>
  <c r="I140" i="5"/>
  <c r="F23" i="5"/>
  <c r="L50" i="5"/>
  <c r="K55" i="5"/>
  <c r="J15" i="5"/>
  <c r="K50" i="5"/>
  <c r="D55" i="5"/>
  <c r="F59" i="5"/>
  <c r="H15" i="5"/>
  <c r="O50" i="5"/>
  <c r="N55" i="5"/>
  <c r="N138" i="5"/>
  <c r="I59" i="5"/>
  <c r="D15" i="5"/>
  <c r="N50" i="5"/>
  <c r="G50" i="5"/>
  <c r="J55" i="5"/>
  <c r="M55" i="5"/>
  <c r="O138" i="5"/>
  <c r="K59" i="5"/>
  <c r="L15" i="5"/>
  <c r="G15" i="5"/>
  <c r="M50" i="5"/>
  <c r="D50" i="5"/>
  <c r="G55" i="5"/>
  <c r="I55" i="5"/>
  <c r="D138" i="5"/>
  <c r="N59" i="5"/>
  <c r="H59" i="5"/>
  <c r="I15" i="5"/>
  <c r="F15" i="5"/>
  <c r="F50" i="5"/>
  <c r="H50" i="5"/>
  <c r="H55" i="5"/>
  <c r="E55" i="5"/>
  <c r="J138" i="5"/>
  <c r="E138" i="5"/>
  <c r="G59" i="5"/>
  <c r="L59" i="5"/>
  <c r="K15" i="5"/>
  <c r="M15" i="5"/>
  <c r="H138" i="5"/>
  <c r="J59" i="5"/>
  <c r="B5" i="5" l="1"/>
  <c r="C5" i="5" s="1"/>
  <c r="A6" i="5"/>
  <c r="B6" i="5" s="1"/>
  <c r="C6" i="5" s="1"/>
  <c r="J6" i="5" l="1"/>
  <c r="F6" i="5"/>
  <c r="G6" i="5"/>
  <c r="E6" i="5"/>
  <c r="I6" i="5"/>
  <c r="H6" i="5"/>
  <c r="M6" i="5"/>
  <c r="N6" i="5"/>
  <c r="D6" i="5"/>
  <c r="K6" i="5"/>
  <c r="O6" i="5"/>
  <c r="L6" i="5"/>
  <c r="E5" i="5"/>
  <c r="G5" i="5"/>
  <c r="D5" i="5"/>
  <c r="F5" i="5"/>
  <c r="J5" i="5"/>
  <c r="H5" i="5"/>
  <c r="N5" i="5"/>
  <c r="I5" i="5"/>
  <c r="L5" i="5"/>
  <c r="K5" i="5"/>
  <c r="O5" i="5"/>
  <c r="M5" i="5"/>
</calcChain>
</file>

<file path=xl/sharedStrings.xml><?xml version="1.0" encoding="utf-8"?>
<sst xmlns="http://schemas.openxmlformats.org/spreadsheetml/2006/main" count="6249" uniqueCount="433">
  <si>
    <t>Weights</t>
  </si>
  <si>
    <t>Gym Equipement</t>
  </si>
  <si>
    <t>Excersize</t>
  </si>
  <si>
    <t>Weigth</t>
  </si>
  <si>
    <t>Weight 2</t>
  </si>
  <si>
    <t>Weight 3</t>
  </si>
  <si>
    <t>Weight 4</t>
  </si>
  <si>
    <t>Weight 5</t>
  </si>
  <si>
    <t>Weight 6</t>
  </si>
  <si>
    <t>Weight 7</t>
  </si>
  <si>
    <t>Weight 8</t>
  </si>
  <si>
    <t>Weight 9</t>
  </si>
  <si>
    <t>Weight 10</t>
  </si>
  <si>
    <t>Weight 11</t>
  </si>
  <si>
    <t>Weight 12</t>
  </si>
  <si>
    <t>Weights with spotter</t>
  </si>
  <si>
    <t>Dumbbell Rack</t>
  </si>
  <si>
    <t>Dumb Curl</t>
  </si>
  <si>
    <t>Strength Requiered</t>
  </si>
  <si>
    <t>Power Preacher</t>
  </si>
  <si>
    <t>Warmup</t>
  </si>
  <si>
    <t>Crossover</t>
  </si>
  <si>
    <t>Bicep Curl</t>
  </si>
  <si>
    <t>Barbell Curl</t>
  </si>
  <si>
    <t>Bench Press</t>
  </si>
  <si>
    <t>C_Curl Left</t>
  </si>
  <si>
    <t>Barbell C W1</t>
  </si>
  <si>
    <t>Seated Row</t>
  </si>
  <si>
    <t>C-Curl Right</t>
  </si>
  <si>
    <t>Barbell C W2</t>
  </si>
  <si>
    <t>Squat Rack</t>
  </si>
  <si>
    <t>Ham Curl Right</t>
  </si>
  <si>
    <t>Barbell C W3</t>
  </si>
  <si>
    <t>Leg Press</t>
  </si>
  <si>
    <t>Ham Curl Left</t>
  </si>
  <si>
    <t>Barbell C W4</t>
  </si>
  <si>
    <t>Lat Pull Down</t>
  </si>
  <si>
    <t>Left Triceps</t>
  </si>
  <si>
    <t>Barbell C W5</t>
  </si>
  <si>
    <t>Ab Board</t>
  </si>
  <si>
    <t>Right Triceps</t>
  </si>
  <si>
    <t>Barbell C W6</t>
  </si>
  <si>
    <t>Preacher Bench</t>
  </si>
  <si>
    <t>Kick Back</t>
  </si>
  <si>
    <t>Barbell C W7</t>
  </si>
  <si>
    <t>Crush Tree</t>
  </si>
  <si>
    <t>Trap Workout</t>
  </si>
  <si>
    <t>Barbell C W8</t>
  </si>
  <si>
    <t>Back Extension</t>
  </si>
  <si>
    <t>Lateral Raise</t>
  </si>
  <si>
    <t>Barbell C W9</t>
  </si>
  <si>
    <t>Weights Dumbbell Rack + Crossover</t>
  </si>
  <si>
    <t>Bench Press 2</t>
  </si>
  <si>
    <t>Front Raise</t>
  </si>
  <si>
    <t>Barbell C W10</t>
  </si>
  <si>
    <t>Shoulder Press</t>
  </si>
  <si>
    <t>Barbell C W11</t>
  </si>
  <si>
    <t>Power Bench</t>
  </si>
  <si>
    <t>Reverse Fly</t>
  </si>
  <si>
    <t>Barbell C W12</t>
  </si>
  <si>
    <t>Power Squat</t>
  </si>
  <si>
    <t>Dumb Row</t>
  </si>
  <si>
    <t>Barbell C W13</t>
  </si>
  <si>
    <t>Power Dead Lift</t>
  </si>
  <si>
    <t>Right Back</t>
  </si>
  <si>
    <t>Barbell C W14</t>
  </si>
  <si>
    <t>Power Barbel Row</t>
  </si>
  <si>
    <t>Left Back</t>
  </si>
  <si>
    <t>Barbell C W15</t>
  </si>
  <si>
    <t>Power Shoulder Press</t>
  </si>
  <si>
    <t>Side Bend Left</t>
  </si>
  <si>
    <t>Barbell C W16</t>
  </si>
  <si>
    <t>Power Leg Press</t>
  </si>
  <si>
    <t>Side Bend Right</t>
  </si>
  <si>
    <t>Barbell C W17</t>
  </si>
  <si>
    <t>Calf Raises</t>
  </si>
  <si>
    <t>Barbell C W18</t>
  </si>
  <si>
    <t>Hero Curl</t>
  </si>
  <si>
    <t>Barbell C W19</t>
  </si>
  <si>
    <t>Cable Chest</t>
  </si>
  <si>
    <t>Barbell C W20</t>
  </si>
  <si>
    <t>Upper Chest</t>
  </si>
  <si>
    <t>Barbell C W21</t>
  </si>
  <si>
    <t>Left Chest</t>
  </si>
  <si>
    <t>Barbell C W22</t>
  </si>
  <si>
    <t>Right Chest</t>
  </si>
  <si>
    <t>Barbell C W23</t>
  </si>
  <si>
    <t>Push Down</t>
  </si>
  <si>
    <t>Barbell C W24</t>
  </si>
  <si>
    <t>Triceps Ext</t>
  </si>
  <si>
    <t>Barbell C W25</t>
  </si>
  <si>
    <t>Biceps Curl</t>
  </si>
  <si>
    <t>Barbell C W26</t>
  </si>
  <si>
    <t>Rear Delt</t>
  </si>
  <si>
    <t>Barbell C W27</t>
  </si>
  <si>
    <t>Barbell C W28</t>
  </si>
  <si>
    <t>Left Lateral</t>
  </si>
  <si>
    <t>Barbell C W29</t>
  </si>
  <si>
    <t>Right Lateral</t>
  </si>
  <si>
    <t>Barbell C W30</t>
  </si>
  <si>
    <t>Pull Back</t>
  </si>
  <si>
    <t>Barbell C W31</t>
  </si>
  <si>
    <t>Bar Down</t>
  </si>
  <si>
    <t>Barbell C W32</t>
  </si>
  <si>
    <t>Cable Crunch</t>
  </si>
  <si>
    <t>Pull Up</t>
  </si>
  <si>
    <t>Press</t>
  </si>
  <si>
    <t>Chin Up</t>
  </si>
  <si>
    <t>Press W1</t>
  </si>
  <si>
    <t>Left Chin Up</t>
  </si>
  <si>
    <t>Press W2</t>
  </si>
  <si>
    <t>Right Chin Up</t>
  </si>
  <si>
    <t>Press W3</t>
  </si>
  <si>
    <t>Knee Up</t>
  </si>
  <si>
    <t>Press W4</t>
  </si>
  <si>
    <t>Side Knee Up</t>
  </si>
  <si>
    <t>Press W5</t>
  </si>
  <si>
    <t>Leg Raise</t>
  </si>
  <si>
    <t>Press W6</t>
  </si>
  <si>
    <t>Press W7</t>
  </si>
  <si>
    <t>Press W8</t>
  </si>
  <si>
    <t>Press W9</t>
  </si>
  <si>
    <t>Press W10</t>
  </si>
  <si>
    <t>Press W11</t>
  </si>
  <si>
    <t>Press W12</t>
  </si>
  <si>
    <t>Press W13</t>
  </si>
  <si>
    <t>Press W14</t>
  </si>
  <si>
    <t>Press W15</t>
  </si>
  <si>
    <t>Press W16</t>
  </si>
  <si>
    <t>Press W17</t>
  </si>
  <si>
    <t>Press W18</t>
  </si>
  <si>
    <t>Press W19</t>
  </si>
  <si>
    <t>Press W20</t>
  </si>
  <si>
    <t>Press W21</t>
  </si>
  <si>
    <t>Press W22</t>
  </si>
  <si>
    <t>Press W23</t>
  </si>
  <si>
    <t>Press W24</t>
  </si>
  <si>
    <t>Press W25</t>
  </si>
  <si>
    <t>Press W26</t>
  </si>
  <si>
    <t>Press W27</t>
  </si>
  <si>
    <t>Press W28</t>
  </si>
  <si>
    <t>Press W29</t>
  </si>
  <si>
    <t>Press W30</t>
  </si>
  <si>
    <t>Press W31</t>
  </si>
  <si>
    <t>Work Back</t>
  </si>
  <si>
    <t>Press W32</t>
  </si>
  <si>
    <t>Work Wide</t>
  </si>
  <si>
    <t>Work Left</t>
  </si>
  <si>
    <t>Squat</t>
  </si>
  <si>
    <t>Work Right</t>
  </si>
  <si>
    <t>Squat W1</t>
  </si>
  <si>
    <t>Work Biceps</t>
  </si>
  <si>
    <t>Squat W2</t>
  </si>
  <si>
    <t>Squat W3</t>
  </si>
  <si>
    <t>Squat Left</t>
  </si>
  <si>
    <t>Squat W4</t>
  </si>
  <si>
    <t>Squat Right</t>
  </si>
  <si>
    <t>Squat W5</t>
  </si>
  <si>
    <t>Squat W6</t>
  </si>
  <si>
    <t>Squat W7</t>
  </si>
  <si>
    <t>Squat W8</t>
  </si>
  <si>
    <t>Squat W9</t>
  </si>
  <si>
    <t>Squat W10</t>
  </si>
  <si>
    <t>Squat W11</t>
  </si>
  <si>
    <t>Squat W12</t>
  </si>
  <si>
    <t>Squat W13</t>
  </si>
  <si>
    <t>Squat W14</t>
  </si>
  <si>
    <t>Deadlift</t>
  </si>
  <si>
    <t>Squat W15</t>
  </si>
  <si>
    <t>Deadlift W1</t>
  </si>
  <si>
    <t>Squat W16</t>
  </si>
  <si>
    <t>Deadlift W2</t>
  </si>
  <si>
    <t>Squat W17</t>
  </si>
  <si>
    <t>Deadlift W3</t>
  </si>
  <si>
    <t>Squat W18</t>
  </si>
  <si>
    <t>Deadlift W4</t>
  </si>
  <si>
    <t>Squat W19</t>
  </si>
  <si>
    <t>Deadlift W5</t>
  </si>
  <si>
    <t>Squat W20</t>
  </si>
  <si>
    <t>Deadlift W6</t>
  </si>
  <si>
    <t>Squat W21</t>
  </si>
  <si>
    <t>Deadlift W7</t>
  </si>
  <si>
    <t>Squat W22</t>
  </si>
  <si>
    <t>Deadlift W8</t>
  </si>
  <si>
    <t>Squat W23</t>
  </si>
  <si>
    <t>Deadlift W9</t>
  </si>
  <si>
    <t>Squat W24</t>
  </si>
  <si>
    <t>Barbel Row</t>
  </si>
  <si>
    <t>Squat W25</t>
  </si>
  <si>
    <t>Bar Row W1</t>
  </si>
  <si>
    <t>Squat W26</t>
  </si>
  <si>
    <t>Bar Row W2</t>
  </si>
  <si>
    <t>Squat W27</t>
  </si>
  <si>
    <t>Bar Row W3</t>
  </si>
  <si>
    <t>Squat W28</t>
  </si>
  <si>
    <t>Bar Row W4</t>
  </si>
  <si>
    <t>Squat W29</t>
  </si>
  <si>
    <t>Bar Row W5</t>
  </si>
  <si>
    <t>Squat W30</t>
  </si>
  <si>
    <t>Bar Row W6</t>
  </si>
  <si>
    <t>Squat W31</t>
  </si>
  <si>
    <t>Bar Row W7</t>
  </si>
  <si>
    <t>Squat W32</t>
  </si>
  <si>
    <t>Bar Row W8</t>
  </si>
  <si>
    <t>Bar Row W9</t>
  </si>
  <si>
    <t>One Leg L</t>
  </si>
  <si>
    <t>One Leg R</t>
  </si>
  <si>
    <t>Leg Press W1</t>
  </si>
  <si>
    <t>Leg Press W2</t>
  </si>
  <si>
    <t>Leg Press W3</t>
  </si>
  <si>
    <t>Leg Press W4</t>
  </si>
  <si>
    <t>Leg Press W5</t>
  </si>
  <si>
    <t>Leg Press W6</t>
  </si>
  <si>
    <t>Leg Press W7</t>
  </si>
  <si>
    <t>Leg Press W8</t>
  </si>
  <si>
    <t>Leg Press W9</t>
  </si>
  <si>
    <t>Leg Press W10</t>
  </si>
  <si>
    <t>Leg Press W11</t>
  </si>
  <si>
    <t>Leg Press W12</t>
  </si>
  <si>
    <t>Leg Press W13</t>
  </si>
  <si>
    <t>Leg Press W14</t>
  </si>
  <si>
    <t>Leg Press W15</t>
  </si>
  <si>
    <t>Leg Press W16</t>
  </si>
  <si>
    <t>Leg Press W17</t>
  </si>
  <si>
    <t>Down Front</t>
  </si>
  <si>
    <t>Down Back</t>
  </si>
  <si>
    <t>Close Grip</t>
  </si>
  <si>
    <t>Ez Curl</t>
  </si>
  <si>
    <t>Close Pull</t>
  </si>
  <si>
    <t>Ez Curl W1</t>
  </si>
  <si>
    <t>Crunch 1</t>
  </si>
  <si>
    <t>Ez Curl W2</t>
  </si>
  <si>
    <t>Crunch 2</t>
  </si>
  <si>
    <t>Ez Curl W3</t>
  </si>
  <si>
    <t>Ez Curl W4</t>
  </si>
  <si>
    <t>Ez Curl W5</t>
  </si>
  <si>
    <t>Right Dumb</t>
  </si>
  <si>
    <t>Left Dumb</t>
  </si>
  <si>
    <t>Hammer Curl</t>
  </si>
  <si>
    <t>Barbel Curl</t>
  </si>
  <si>
    <t>Pull Tree</t>
  </si>
  <si>
    <t>Hug Crush Tree</t>
  </si>
  <si>
    <t>Overhead Crush</t>
  </si>
  <si>
    <t>Back</t>
  </si>
  <si>
    <t>Left</t>
  </si>
  <si>
    <t>Right</t>
  </si>
  <si>
    <t>Back (Plate)</t>
  </si>
  <si>
    <t>Back (Dumbbell)</t>
  </si>
  <si>
    <t>Back (Barbell)</t>
  </si>
  <si>
    <t>Press 1</t>
  </si>
  <si>
    <t>Press 2</t>
  </si>
  <si>
    <t>Curls</t>
  </si>
  <si>
    <t>Seated Curls</t>
  </si>
  <si>
    <t>Standing Curls</t>
  </si>
  <si>
    <t>Situps</t>
  </si>
  <si>
    <t>Press Up</t>
  </si>
  <si>
    <t>Dead Lift</t>
  </si>
  <si>
    <t>Dead Lift W1</t>
  </si>
  <si>
    <t>Dead Lift W2</t>
  </si>
  <si>
    <t>Dead Lift W3</t>
  </si>
  <si>
    <t>Dead Lift W4</t>
  </si>
  <si>
    <t>Dead Lift W5</t>
  </si>
  <si>
    <t>Dead Lift W6</t>
  </si>
  <si>
    <t>Dead Lift W7</t>
  </si>
  <si>
    <t>Dead Lift W8</t>
  </si>
  <si>
    <t>Dead Lift W9</t>
  </si>
  <si>
    <t>Dead Lift W10</t>
  </si>
  <si>
    <t>Dead Lift W11</t>
  </si>
  <si>
    <t>Dead Lift W12</t>
  </si>
  <si>
    <t>Dead Lift W13</t>
  </si>
  <si>
    <t>Dead Lift W14</t>
  </si>
  <si>
    <t>Dead Lift W15</t>
  </si>
  <si>
    <t>Dead Lift W16</t>
  </si>
  <si>
    <t>Dead Lift W17</t>
  </si>
  <si>
    <t>Dead Lift W18</t>
  </si>
  <si>
    <t>Dead Lift W19</t>
  </si>
  <si>
    <t>Dead Lift W20</t>
  </si>
  <si>
    <t>Dead Lift W21</t>
  </si>
  <si>
    <t>Dead Lift W22</t>
  </si>
  <si>
    <t>Dead Lift W23</t>
  </si>
  <si>
    <t>Dead Lift W24</t>
  </si>
  <si>
    <t>Dead Lift W25</t>
  </si>
  <si>
    <t>Dead Lift W26</t>
  </si>
  <si>
    <t>Dead Lift W27</t>
  </si>
  <si>
    <t>Dead Lift W28</t>
  </si>
  <si>
    <t>Dead Lift W29</t>
  </si>
  <si>
    <t>Dead Lift W30</t>
  </si>
  <si>
    <t>Dead Lift W31</t>
  </si>
  <si>
    <t>Dead Lift W32</t>
  </si>
  <si>
    <t>BarRow</t>
  </si>
  <si>
    <t>BarRow W1</t>
  </si>
  <si>
    <t>BarRow W2</t>
  </si>
  <si>
    <t>BarRow W3</t>
  </si>
  <si>
    <t>BarRow W4</t>
  </si>
  <si>
    <t>BarRow W5</t>
  </si>
  <si>
    <t>BarRow W6</t>
  </si>
  <si>
    <t>BarRow W7</t>
  </si>
  <si>
    <t>BarRow W8</t>
  </si>
  <si>
    <t>BarRow W9</t>
  </si>
  <si>
    <t>BarRow W10</t>
  </si>
  <si>
    <t>BarRow W11</t>
  </si>
  <si>
    <t>BarRow W12</t>
  </si>
  <si>
    <t>BarRow W13</t>
  </si>
  <si>
    <t>BarRow W14</t>
  </si>
  <si>
    <t>BarRow W15</t>
  </si>
  <si>
    <t>BarRow W16</t>
  </si>
  <si>
    <t>BarRow W17</t>
  </si>
  <si>
    <t>BarRow W18</t>
  </si>
  <si>
    <t>BarRow W19</t>
  </si>
  <si>
    <t>BarRow W20</t>
  </si>
  <si>
    <t>BarRow W21</t>
  </si>
  <si>
    <t>BarRow W22</t>
  </si>
  <si>
    <t>BarRow W23</t>
  </si>
  <si>
    <t>BarRow W24</t>
  </si>
  <si>
    <t>BarRow W25</t>
  </si>
  <si>
    <t>BarRow W26</t>
  </si>
  <si>
    <t>BarRow W27</t>
  </si>
  <si>
    <t>BarRow W28</t>
  </si>
  <si>
    <t>BarRow W29</t>
  </si>
  <si>
    <t>BarRow W30</t>
  </si>
  <si>
    <t>BarRow W31</t>
  </si>
  <si>
    <t>BarRow W32</t>
  </si>
  <si>
    <t>Shoulder</t>
  </si>
  <si>
    <t>Shoulder W1</t>
  </si>
  <si>
    <t>Shoulder W2</t>
  </si>
  <si>
    <t>Shoulder W3</t>
  </si>
  <si>
    <t>Shoulder W4</t>
  </si>
  <si>
    <t>Shoulder W5</t>
  </si>
  <si>
    <t>Shoulder W6</t>
  </si>
  <si>
    <t>Shoulder W7</t>
  </si>
  <si>
    <t>Shoulder W8</t>
  </si>
  <si>
    <t>Shoulder W9</t>
  </si>
  <si>
    <t>Shoulder W10</t>
  </si>
  <si>
    <t>Shoulder W11</t>
  </si>
  <si>
    <t>Shoulder W12</t>
  </si>
  <si>
    <t>Shoulder W13</t>
  </si>
  <si>
    <t>Shoulder W14</t>
  </si>
  <si>
    <t>Shoulder W15</t>
  </si>
  <si>
    <t>Shoulder W16</t>
  </si>
  <si>
    <t>Shoulder W17</t>
  </si>
  <si>
    <t>Shoulder W18</t>
  </si>
  <si>
    <t>Shoulder W19</t>
  </si>
  <si>
    <t>Shoulder W20</t>
  </si>
  <si>
    <t>Shoulder W21</t>
  </si>
  <si>
    <t>Shoulder W22</t>
  </si>
  <si>
    <t>Shoulder W23</t>
  </si>
  <si>
    <t>Shoulder W24</t>
  </si>
  <si>
    <t>Shoulder W25</t>
  </si>
  <si>
    <t>Shoulder W26</t>
  </si>
  <si>
    <t>Shoulder W27</t>
  </si>
  <si>
    <t>Shoulder W28</t>
  </si>
  <si>
    <t>Shoulder W29</t>
  </si>
  <si>
    <t>Shoulder W30</t>
  </si>
  <si>
    <t>Shoulder W31</t>
  </si>
  <si>
    <t>Shoulder W32</t>
  </si>
  <si>
    <t>LegPress</t>
  </si>
  <si>
    <t>LegPressW1</t>
  </si>
  <si>
    <t>LegPressW2</t>
  </si>
  <si>
    <t>LegPressW3</t>
  </si>
  <si>
    <t>LegPressW4</t>
  </si>
  <si>
    <t>LegPressW5</t>
  </si>
  <si>
    <t>LegPressW6</t>
  </si>
  <si>
    <t>LegPressW7</t>
  </si>
  <si>
    <t>LegPressW8</t>
  </si>
  <si>
    <t>LegPressW9</t>
  </si>
  <si>
    <t>LegPressW10</t>
  </si>
  <si>
    <t>LegPressW11</t>
  </si>
  <si>
    <t>LegPressW12</t>
  </si>
  <si>
    <t>LegPressW13</t>
  </si>
  <si>
    <t>LegPressW14</t>
  </si>
  <si>
    <t>LegPressW15</t>
  </si>
  <si>
    <t>LegPressW16</t>
  </si>
  <si>
    <t>LegPressW17</t>
  </si>
  <si>
    <t>LegPressW18</t>
  </si>
  <si>
    <t>LegPressW19</t>
  </si>
  <si>
    <t>LegPressW20</t>
  </si>
  <si>
    <t>LegPressW21</t>
  </si>
  <si>
    <t>LegPressW22</t>
  </si>
  <si>
    <t>LegPressW23</t>
  </si>
  <si>
    <t>LegPressW24</t>
  </si>
  <si>
    <t>LegPressW25</t>
  </si>
  <si>
    <t>LegPressW26</t>
  </si>
  <si>
    <t>LegPressW27</t>
  </si>
  <si>
    <t>LegPressW28</t>
  </si>
  <si>
    <t>LegPressW29</t>
  </si>
  <si>
    <t>LegPressW30</t>
  </si>
  <si>
    <t>LegPressW31</t>
  </si>
  <si>
    <t>LegPressW32</t>
  </si>
  <si>
    <t>Your strength</t>
  </si>
  <si>
    <t>Spotters Strength</t>
  </si>
  <si>
    <t>Weights Power Crossover</t>
  </si>
  <si>
    <t>Weight 13</t>
  </si>
  <si>
    <t>Weight 14</t>
  </si>
  <si>
    <t>Weight 15</t>
  </si>
  <si>
    <t>Weight 16</t>
  </si>
  <si>
    <t>Weight 17</t>
  </si>
  <si>
    <t>Weight 18</t>
  </si>
  <si>
    <t>Weight 19</t>
  </si>
  <si>
    <t>Weight 20</t>
  </si>
  <si>
    <t>Weight 21</t>
  </si>
  <si>
    <t>Weight 22</t>
  </si>
  <si>
    <t>Weight 23</t>
  </si>
  <si>
    <t>Weight 24</t>
  </si>
  <si>
    <t>Weight 25</t>
  </si>
  <si>
    <t>Weight 26</t>
  </si>
  <si>
    <t>Weight 27</t>
  </si>
  <si>
    <t>Power Crossover</t>
  </si>
  <si>
    <t>Weight2</t>
  </si>
  <si>
    <t>Weight3</t>
  </si>
  <si>
    <t>Weight4</t>
  </si>
  <si>
    <t>Weight5</t>
  </si>
  <si>
    <t>Weight6</t>
  </si>
  <si>
    <t>Weight7</t>
  </si>
  <si>
    <t>Weight8</t>
  </si>
  <si>
    <t>Weight9</t>
  </si>
  <si>
    <t>Weight10</t>
  </si>
  <si>
    <t>Weight11</t>
  </si>
  <si>
    <t>Weight12</t>
  </si>
  <si>
    <t>Weight13</t>
  </si>
  <si>
    <t>Weight14</t>
  </si>
  <si>
    <t>Weight15</t>
  </si>
  <si>
    <t>Weight16</t>
  </si>
  <si>
    <t>Weight17</t>
  </si>
  <si>
    <t>Weight18</t>
  </si>
  <si>
    <t>Weight19</t>
  </si>
  <si>
    <t>Weight20</t>
  </si>
  <si>
    <t>Weight21</t>
  </si>
  <si>
    <t>Weight22</t>
  </si>
  <si>
    <t>Weight23</t>
  </si>
  <si>
    <t>Weight24</t>
  </si>
  <si>
    <t>Weight25</t>
  </si>
  <si>
    <t>Weight26</t>
  </si>
  <si>
    <t>Weight27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</si>
</sst>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48"/>
      <color theme="4" tint="0.3999755851924192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7" fillId="4" borderId="3" applyNumberFormat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3" fillId="3" borderId="2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14" fontId="0" fillId="0" borderId="0" xfId="0" applyNumberFormat="1" applyAlignment="1" applyProtection="1">
      <alignment horizontal="center" vertical="center" wrapText="1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164" fontId="4" fillId="2" borderId="0" xfId="0" applyNumberFormat="1" applyFont="1" applyFill="1" applyBorder="1" applyAlignment="1" applyProtection="1">
      <alignment vertical="center" wrapText="1"/>
      <protection locked="0" hidden="1"/>
    </xf>
    <xf numFmtId="164" fontId="7" fillId="4" borderId="3" xfId="1" applyNumberFormat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/>
  </cellXfs>
  <cellStyles count="2">
    <cellStyle name="Standard" xfId="0" builtinId="0"/>
    <cellStyle name="Zelle überprüfen" xfId="1" builtinId="23"/>
  </cellStyles>
  <dxfs count="6"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197"/>
  <sheetViews>
    <sheetView zoomScale="85" zoomScaleNormal="85" workbookViewId="0">
      <selection sqref="A1:C1"/>
    </sheetView>
  </sheetViews>
  <sheetFormatPr baseColWidth="10" defaultColWidth="11.42578125" defaultRowHeight="14.25" x14ac:dyDescent="0.2"/>
  <cols>
    <col min="1" max="1" width="11.42578125" style="1"/>
    <col min="2" max="2" width="16.28515625" style="1" bestFit="1" customWidth="1"/>
    <col min="3" max="3" width="11.42578125" style="1"/>
    <col min="4" max="4" width="22.28515625" style="1" bestFit="1" customWidth="1"/>
    <col min="5" max="5" width="22.28515625" style="1" customWidth="1"/>
    <col min="6" max="6" width="15.85546875" style="1" customWidth="1"/>
    <col min="7" max="7" width="9.28515625" style="15" bestFit="1" customWidth="1"/>
    <col min="8" max="8" width="19.140625" style="15" bestFit="1" customWidth="1"/>
    <col min="9" max="9" width="22.28515625" style="1" bestFit="1" customWidth="1"/>
    <col min="10" max="10" width="16.7109375" style="1" bestFit="1" customWidth="1"/>
    <col min="11" max="11" width="5.5703125" style="12" bestFit="1" customWidth="1"/>
    <col min="12" max="12" width="19.140625" style="2" bestFit="1" customWidth="1"/>
    <col min="13" max="13" width="5.85546875" style="2" bestFit="1" customWidth="1"/>
    <col min="14" max="14" width="10.42578125" style="2" bestFit="1" customWidth="1"/>
    <col min="15" max="15" width="5.85546875" style="2" bestFit="1" customWidth="1"/>
    <col min="16" max="16" width="9.28515625" style="2" bestFit="1" customWidth="1"/>
    <col min="17" max="17" width="5.85546875" style="2" bestFit="1" customWidth="1"/>
    <col min="18" max="18" width="9.28515625" style="2" bestFit="1" customWidth="1"/>
    <col min="19" max="19" width="5.85546875" style="2" bestFit="1" customWidth="1"/>
    <col min="20" max="20" width="9.28515625" style="2" bestFit="1" customWidth="1"/>
    <col min="21" max="21" width="5.85546875" style="2" bestFit="1" customWidth="1"/>
    <col min="22" max="22" width="9.28515625" style="2" bestFit="1" customWidth="1"/>
    <col min="23" max="23" width="5.85546875" style="2" bestFit="1" customWidth="1"/>
    <col min="24" max="24" width="9.28515625" style="2" bestFit="1" customWidth="1"/>
    <col min="25" max="25" width="5.85546875" style="2" bestFit="1" customWidth="1"/>
    <col min="26" max="26" width="9.28515625" style="2" bestFit="1" customWidth="1"/>
    <col min="27" max="27" width="5.85546875" style="2" bestFit="1" customWidth="1"/>
    <col min="28" max="28" width="9.28515625" style="2" bestFit="1" customWidth="1"/>
    <col min="29" max="29" width="5.85546875" style="2" bestFit="1" customWidth="1"/>
    <col min="30" max="30" width="10.42578125" style="2" bestFit="1" customWidth="1"/>
    <col min="31" max="31" width="5.85546875" style="2" bestFit="1" customWidth="1"/>
    <col min="32" max="32" width="10.42578125" style="2" bestFit="1" customWidth="1"/>
    <col min="33" max="33" width="5.85546875" style="2" bestFit="1" customWidth="1"/>
    <col min="34" max="34" width="10.42578125" style="2" bestFit="1" customWidth="1"/>
    <col min="35" max="35" width="16.28515625" style="1" bestFit="1" customWidth="1"/>
    <col min="36" max="36" width="14.5703125" style="1" bestFit="1" customWidth="1"/>
    <col min="37" max="37" width="5.85546875" style="1" bestFit="1" customWidth="1"/>
    <col min="38" max="38" width="19.140625" style="1" bestFit="1" customWidth="1"/>
    <col min="39" max="39" width="5.85546875" style="1" bestFit="1" customWidth="1"/>
    <col min="40" max="40" width="9.85546875" style="1" bestFit="1" customWidth="1"/>
    <col min="41" max="41" width="5.85546875" style="1" bestFit="1" customWidth="1"/>
    <col min="42" max="42" width="13" style="1" bestFit="1" customWidth="1"/>
    <col min="43" max="43" width="5.85546875" style="1" bestFit="1" customWidth="1"/>
    <col min="44" max="44" width="11.42578125" style="1"/>
    <col min="45" max="45" width="5.85546875" style="1" bestFit="1" customWidth="1"/>
    <col min="46" max="46" width="9.85546875" style="1" bestFit="1" customWidth="1"/>
    <col min="47" max="47" width="5.85546875" style="1" bestFit="1" customWidth="1"/>
    <col min="48" max="48" width="9.85546875" style="1" bestFit="1" customWidth="1"/>
    <col min="49" max="49" width="5.85546875" style="1" bestFit="1" customWidth="1"/>
    <col min="50" max="50" width="11.42578125" style="1"/>
    <col min="51" max="51" width="5.85546875" style="1" bestFit="1" customWidth="1"/>
    <col min="52" max="52" width="11.42578125" style="1"/>
    <col min="53" max="53" width="5.85546875" style="1" bestFit="1" customWidth="1"/>
    <col min="54" max="54" width="11.42578125" style="1"/>
    <col min="55" max="55" width="7" style="1" bestFit="1" customWidth="1"/>
    <col min="56" max="56" width="14.5703125" style="1" bestFit="1" customWidth="1"/>
    <col min="57" max="57" width="7" style="1" bestFit="1" customWidth="1"/>
    <col min="58" max="58" width="11.42578125" style="1"/>
    <col min="59" max="59" width="7" style="1" bestFit="1" customWidth="1"/>
    <col min="60" max="60" width="9.85546875" style="1" bestFit="1" customWidth="1"/>
    <col min="61" max="61" width="7" style="1" bestFit="1" customWidth="1"/>
    <col min="62" max="62" width="9.85546875" style="1" bestFit="1" customWidth="1"/>
    <col min="63" max="63" width="7" style="1" bestFit="1" customWidth="1"/>
    <col min="64" max="64" width="11.42578125" style="1"/>
    <col min="65" max="65" width="16.28515625" style="1" bestFit="1" customWidth="1"/>
    <col min="66" max="66" width="14.5703125" style="1" bestFit="1" customWidth="1"/>
    <col min="67" max="67" width="5.85546875" style="1" bestFit="1" customWidth="1"/>
    <col min="68" max="68" width="19.28515625" style="1" bestFit="1" customWidth="1"/>
    <col min="69" max="16384" width="11.42578125" style="1"/>
  </cols>
  <sheetData>
    <row r="1" spans="1:68" ht="15" customHeight="1" x14ac:dyDescent="0.2">
      <c r="A1" s="20" t="s">
        <v>0</v>
      </c>
      <c r="B1" s="20"/>
      <c r="C1" s="20"/>
      <c r="D1" s="1" t="s">
        <v>1</v>
      </c>
      <c r="E1" s="1" t="s">
        <v>1</v>
      </c>
      <c r="F1" s="1" t="s">
        <v>2</v>
      </c>
      <c r="G1" s="20" t="s">
        <v>3</v>
      </c>
      <c r="H1" s="20"/>
      <c r="I1" s="1" t="s">
        <v>1</v>
      </c>
      <c r="J1" s="1" t="s">
        <v>2</v>
      </c>
      <c r="K1" s="20" t="s">
        <v>3</v>
      </c>
      <c r="L1" s="20"/>
      <c r="M1" s="20" t="s">
        <v>4</v>
      </c>
      <c r="N1" s="20"/>
      <c r="O1" s="20" t="s">
        <v>5</v>
      </c>
      <c r="P1" s="20"/>
      <c r="Q1" s="20" t="s">
        <v>6</v>
      </c>
      <c r="R1" s="20"/>
      <c r="S1" s="20" t="s">
        <v>7</v>
      </c>
      <c r="T1" s="20"/>
      <c r="U1" s="20" t="s">
        <v>8</v>
      </c>
      <c r="V1" s="20"/>
      <c r="W1" s="20" t="s">
        <v>9</v>
      </c>
      <c r="X1" s="20"/>
      <c r="Y1" s="20" t="s">
        <v>10</v>
      </c>
      <c r="Z1" s="20"/>
      <c r="AA1" s="20" t="s">
        <v>11</v>
      </c>
      <c r="AB1" s="20"/>
      <c r="AC1" s="20" t="s">
        <v>12</v>
      </c>
      <c r="AD1" s="20"/>
      <c r="AE1" s="20" t="s">
        <v>13</v>
      </c>
      <c r="AF1" s="20"/>
      <c r="AG1" s="20" t="s">
        <v>14</v>
      </c>
      <c r="AH1" s="20"/>
      <c r="AI1" s="20" t="s">
        <v>391</v>
      </c>
      <c r="AJ1" s="20"/>
      <c r="AK1" s="20" t="s">
        <v>392</v>
      </c>
      <c r="AL1" s="20"/>
      <c r="AM1" s="20" t="s">
        <v>393</v>
      </c>
      <c r="AN1" s="20"/>
      <c r="AO1" s="20" t="s">
        <v>394</v>
      </c>
      <c r="AP1" s="20"/>
      <c r="AQ1" s="20" t="s">
        <v>395</v>
      </c>
      <c r="AR1" s="20"/>
      <c r="AS1" s="20" t="s">
        <v>396</v>
      </c>
      <c r="AT1" s="20"/>
      <c r="AU1" s="20" t="s">
        <v>397</v>
      </c>
      <c r="AV1" s="20"/>
      <c r="AW1" s="20" t="s">
        <v>398</v>
      </c>
      <c r="AX1" s="20"/>
      <c r="AY1" s="20" t="s">
        <v>399</v>
      </c>
      <c r="AZ1" s="20"/>
      <c r="BA1" s="20" t="s">
        <v>400</v>
      </c>
      <c r="BB1" s="20"/>
      <c r="BC1" s="20" t="s">
        <v>401</v>
      </c>
      <c r="BD1" s="20"/>
      <c r="BE1" s="20" t="s">
        <v>402</v>
      </c>
      <c r="BF1" s="20"/>
      <c r="BG1" s="20" t="s">
        <v>403</v>
      </c>
      <c r="BH1" s="20"/>
      <c r="BI1" s="20" t="s">
        <v>404</v>
      </c>
      <c r="BJ1" s="20"/>
      <c r="BK1" s="20" t="s">
        <v>405</v>
      </c>
      <c r="BL1" s="20"/>
      <c r="BM1" s="20" t="s">
        <v>15</v>
      </c>
      <c r="BN1" s="20"/>
      <c r="BO1" s="20"/>
      <c r="BP1" s="20"/>
    </row>
    <row r="2" spans="1:68" x14ac:dyDescent="0.2">
      <c r="A2" s="1" t="s">
        <v>4</v>
      </c>
      <c r="B2" s="18">
        <v>5</v>
      </c>
      <c r="C2" s="18">
        <v>5</v>
      </c>
      <c r="D2" s="1" t="s">
        <v>16</v>
      </c>
      <c r="E2" s="1" t="s">
        <v>16</v>
      </c>
      <c r="F2" s="1" t="s">
        <v>17</v>
      </c>
      <c r="G2" s="18">
        <v>1</v>
      </c>
      <c r="H2" s="18" t="s">
        <v>18</v>
      </c>
      <c r="I2" s="1" t="s">
        <v>16</v>
      </c>
      <c r="J2" s="1" t="s">
        <v>17</v>
      </c>
      <c r="K2" s="18">
        <f>G2</f>
        <v>1</v>
      </c>
      <c r="L2" s="18" t="s">
        <v>18</v>
      </c>
      <c r="M2" s="18">
        <f>K2+B$14</f>
        <v>6</v>
      </c>
      <c r="N2" s="18" t="s">
        <v>4</v>
      </c>
      <c r="O2" s="18">
        <f>K2+B$15</f>
        <v>26</v>
      </c>
      <c r="P2" s="18" t="s">
        <v>5</v>
      </c>
      <c r="Q2" s="18">
        <f>K2+B$16</f>
        <v>46</v>
      </c>
      <c r="R2" s="18" t="s">
        <v>6</v>
      </c>
      <c r="S2" s="18">
        <f>K2+B$17</f>
        <v>66</v>
      </c>
      <c r="T2" s="18" t="s">
        <v>7</v>
      </c>
      <c r="U2" s="18">
        <f>K2+B$18</f>
        <v>91</v>
      </c>
      <c r="V2" s="18" t="s">
        <v>8</v>
      </c>
      <c r="W2" s="18">
        <f>K2+B$19</f>
        <v>116</v>
      </c>
      <c r="X2" s="18" t="s">
        <v>9</v>
      </c>
      <c r="Y2" s="18">
        <f>K2+B$20</f>
        <v>141</v>
      </c>
      <c r="Z2" s="18" t="s">
        <v>10</v>
      </c>
      <c r="AA2" s="18">
        <f>K2+B$21</f>
        <v>171</v>
      </c>
      <c r="AB2" s="18" t="s">
        <v>11</v>
      </c>
      <c r="AC2" s="18">
        <f>K2+B$22</f>
        <v>201</v>
      </c>
      <c r="AD2" s="18" t="s">
        <v>12</v>
      </c>
      <c r="AE2" s="18">
        <f>K2+B$23</f>
        <v>231</v>
      </c>
      <c r="AF2" s="18" t="s">
        <v>13</v>
      </c>
      <c r="AG2" s="18">
        <f>K2+B$24</f>
        <v>266</v>
      </c>
      <c r="AH2" s="18" t="s">
        <v>14</v>
      </c>
      <c r="BM2" s="1" t="s">
        <v>19</v>
      </c>
      <c r="BN2" s="1" t="s">
        <v>20</v>
      </c>
      <c r="BO2" s="18">
        <v>300</v>
      </c>
      <c r="BP2" s="18" t="s">
        <v>18</v>
      </c>
    </row>
    <row r="3" spans="1:68" x14ac:dyDescent="0.2">
      <c r="A3" s="1" t="s">
        <v>5</v>
      </c>
      <c r="B3" s="18">
        <v>15</v>
      </c>
      <c r="C3" s="18">
        <v>15</v>
      </c>
      <c r="D3" s="1" t="s">
        <v>21</v>
      </c>
      <c r="E3" s="1" t="s">
        <v>16</v>
      </c>
      <c r="F3" s="1" t="s">
        <v>17</v>
      </c>
      <c r="G3" s="18">
        <f>$G$2+B14</f>
        <v>6</v>
      </c>
      <c r="H3" s="18" t="s">
        <v>4</v>
      </c>
      <c r="I3" s="1" t="s">
        <v>16</v>
      </c>
      <c r="J3" s="1" t="s">
        <v>22</v>
      </c>
      <c r="K3" s="18">
        <f>G14</f>
        <v>2</v>
      </c>
      <c r="L3" s="18" t="s">
        <v>18</v>
      </c>
      <c r="M3" s="18">
        <f t="shared" ref="M3:M21" si="0">K3+B$14</f>
        <v>7</v>
      </c>
      <c r="N3" s="18" t="s">
        <v>4</v>
      </c>
      <c r="O3" s="18">
        <f t="shared" ref="O3:O21" si="1">K3+B$15</f>
        <v>27</v>
      </c>
      <c r="P3" s="18" t="s">
        <v>5</v>
      </c>
      <c r="Q3" s="18">
        <f t="shared" ref="Q3:Q21" si="2">K3+B$16</f>
        <v>47</v>
      </c>
      <c r="R3" s="18" t="s">
        <v>6</v>
      </c>
      <c r="S3" s="18">
        <f t="shared" ref="S3:S21" si="3">K3+B$17</f>
        <v>67</v>
      </c>
      <c r="T3" s="18" t="s">
        <v>7</v>
      </c>
      <c r="U3" s="18">
        <f t="shared" ref="U3:U21" si="4">K3+B$18</f>
        <v>92</v>
      </c>
      <c r="V3" s="18" t="s">
        <v>8</v>
      </c>
      <c r="W3" s="18">
        <f t="shared" ref="W3:W21" si="5">K3+B$19</f>
        <v>117</v>
      </c>
      <c r="X3" s="18" t="s">
        <v>9</v>
      </c>
      <c r="Y3" s="18">
        <f t="shared" ref="Y3:Y21" si="6">K3+B$20</f>
        <v>142</v>
      </c>
      <c r="Z3" s="18" t="s">
        <v>10</v>
      </c>
      <c r="AA3" s="18">
        <f t="shared" ref="AA3:AA21" si="7">K3+B$21</f>
        <v>172</v>
      </c>
      <c r="AB3" s="18" t="s">
        <v>11</v>
      </c>
      <c r="AC3" s="18">
        <f t="shared" ref="AC3:AC21" si="8">K3+B$22</f>
        <v>202</v>
      </c>
      <c r="AD3" s="18" t="s">
        <v>12</v>
      </c>
      <c r="AE3" s="18">
        <f t="shared" ref="AE3:AE21" si="9">K3+B$23</f>
        <v>232</v>
      </c>
      <c r="AF3" s="18" t="s">
        <v>13</v>
      </c>
      <c r="AG3" s="18">
        <f t="shared" ref="AG3:AG21" si="10">K3+B$24</f>
        <v>267</v>
      </c>
      <c r="AH3" s="18" t="s">
        <v>14</v>
      </c>
      <c r="BM3" s="1" t="s">
        <v>19</v>
      </c>
      <c r="BN3" s="1" t="s">
        <v>23</v>
      </c>
      <c r="BO3" s="18">
        <v>350</v>
      </c>
      <c r="BP3" s="18" t="s">
        <v>18</v>
      </c>
    </row>
    <row r="4" spans="1:68" x14ac:dyDescent="0.2">
      <c r="A4" s="1" t="s">
        <v>6</v>
      </c>
      <c r="B4" s="18">
        <v>25</v>
      </c>
      <c r="C4" s="18">
        <v>30</v>
      </c>
      <c r="D4" s="1" t="s">
        <v>24</v>
      </c>
      <c r="E4" s="1" t="s">
        <v>16</v>
      </c>
      <c r="F4" s="1" t="s">
        <v>17</v>
      </c>
      <c r="G4" s="18">
        <f t="shared" ref="G4:G13" si="11">$G$2+B15</f>
        <v>26</v>
      </c>
      <c r="H4" s="18" t="s">
        <v>5</v>
      </c>
      <c r="I4" s="1" t="s">
        <v>16</v>
      </c>
      <c r="J4" s="1" t="s">
        <v>25</v>
      </c>
      <c r="K4" s="18">
        <f>G26</f>
        <v>8</v>
      </c>
      <c r="L4" s="18" t="s">
        <v>18</v>
      </c>
      <c r="M4" s="18">
        <f t="shared" si="0"/>
        <v>13</v>
      </c>
      <c r="N4" s="18" t="s">
        <v>4</v>
      </c>
      <c r="O4" s="18">
        <f t="shared" si="1"/>
        <v>33</v>
      </c>
      <c r="P4" s="18" t="s">
        <v>5</v>
      </c>
      <c r="Q4" s="18">
        <f t="shared" si="2"/>
        <v>53</v>
      </c>
      <c r="R4" s="18" t="s">
        <v>6</v>
      </c>
      <c r="S4" s="18">
        <f t="shared" si="3"/>
        <v>73</v>
      </c>
      <c r="T4" s="18" t="s">
        <v>7</v>
      </c>
      <c r="U4" s="18">
        <f t="shared" si="4"/>
        <v>98</v>
      </c>
      <c r="V4" s="18" t="s">
        <v>8</v>
      </c>
      <c r="W4" s="18">
        <f t="shared" si="5"/>
        <v>123</v>
      </c>
      <c r="X4" s="18" t="s">
        <v>9</v>
      </c>
      <c r="Y4" s="18">
        <f t="shared" si="6"/>
        <v>148</v>
      </c>
      <c r="Z4" s="18" t="s">
        <v>10</v>
      </c>
      <c r="AA4" s="18">
        <f t="shared" si="7"/>
        <v>178</v>
      </c>
      <c r="AB4" s="18" t="s">
        <v>11</v>
      </c>
      <c r="AC4" s="18">
        <f t="shared" si="8"/>
        <v>208</v>
      </c>
      <c r="AD4" s="18" t="s">
        <v>12</v>
      </c>
      <c r="AE4" s="18">
        <f t="shared" si="9"/>
        <v>238</v>
      </c>
      <c r="AF4" s="18" t="s">
        <v>13</v>
      </c>
      <c r="AG4" s="18">
        <f t="shared" si="10"/>
        <v>273</v>
      </c>
      <c r="AH4" s="18" t="s">
        <v>14</v>
      </c>
      <c r="BM4" s="1" t="s">
        <v>19</v>
      </c>
      <c r="BN4" s="1" t="s">
        <v>26</v>
      </c>
      <c r="BO4" s="18">
        <v>370</v>
      </c>
      <c r="BP4" s="18" t="s">
        <v>18</v>
      </c>
    </row>
    <row r="5" spans="1:68" x14ac:dyDescent="0.2">
      <c r="A5" s="1" t="s">
        <v>7</v>
      </c>
      <c r="B5" s="18">
        <v>35</v>
      </c>
      <c r="C5" s="18">
        <v>50</v>
      </c>
      <c r="D5" s="1" t="s">
        <v>27</v>
      </c>
      <c r="E5" s="1" t="s">
        <v>16</v>
      </c>
      <c r="F5" s="1" t="s">
        <v>17</v>
      </c>
      <c r="G5" s="18">
        <f t="shared" si="11"/>
        <v>46</v>
      </c>
      <c r="H5" s="18" t="s">
        <v>6</v>
      </c>
      <c r="I5" s="1" t="s">
        <v>16</v>
      </c>
      <c r="J5" s="1" t="s">
        <v>28</v>
      </c>
      <c r="K5" s="18">
        <f>G38</f>
        <v>8</v>
      </c>
      <c r="L5" s="18" t="s">
        <v>18</v>
      </c>
      <c r="M5" s="18">
        <f t="shared" si="0"/>
        <v>13</v>
      </c>
      <c r="N5" s="18" t="s">
        <v>4</v>
      </c>
      <c r="O5" s="18">
        <f t="shared" si="1"/>
        <v>33</v>
      </c>
      <c r="P5" s="18" t="s">
        <v>5</v>
      </c>
      <c r="Q5" s="18">
        <f t="shared" si="2"/>
        <v>53</v>
      </c>
      <c r="R5" s="18" t="s">
        <v>6</v>
      </c>
      <c r="S5" s="18">
        <f t="shared" si="3"/>
        <v>73</v>
      </c>
      <c r="T5" s="18" t="s">
        <v>7</v>
      </c>
      <c r="U5" s="18">
        <f t="shared" si="4"/>
        <v>98</v>
      </c>
      <c r="V5" s="18" t="s">
        <v>8</v>
      </c>
      <c r="W5" s="18">
        <f t="shared" si="5"/>
        <v>123</v>
      </c>
      <c r="X5" s="18" t="s">
        <v>9</v>
      </c>
      <c r="Y5" s="18">
        <f t="shared" si="6"/>
        <v>148</v>
      </c>
      <c r="Z5" s="18" t="s">
        <v>10</v>
      </c>
      <c r="AA5" s="18">
        <f t="shared" si="7"/>
        <v>178</v>
      </c>
      <c r="AB5" s="18" t="s">
        <v>11</v>
      </c>
      <c r="AC5" s="18">
        <f t="shared" si="8"/>
        <v>208</v>
      </c>
      <c r="AD5" s="18" t="s">
        <v>12</v>
      </c>
      <c r="AE5" s="18">
        <f t="shared" si="9"/>
        <v>238</v>
      </c>
      <c r="AF5" s="18" t="s">
        <v>13</v>
      </c>
      <c r="AG5" s="18">
        <f t="shared" si="10"/>
        <v>273</v>
      </c>
      <c r="AH5" s="18" t="s">
        <v>14</v>
      </c>
      <c r="BM5" s="1" t="s">
        <v>19</v>
      </c>
      <c r="BN5" s="1" t="s">
        <v>29</v>
      </c>
      <c r="BO5" s="18">
        <v>400</v>
      </c>
      <c r="BP5" s="18" t="s">
        <v>18</v>
      </c>
    </row>
    <row r="6" spans="1:68" x14ac:dyDescent="0.2">
      <c r="A6" s="1" t="s">
        <v>8</v>
      </c>
      <c r="B6" s="18">
        <v>50</v>
      </c>
      <c r="C6" s="18">
        <v>80</v>
      </c>
      <c r="D6" s="1" t="s">
        <v>30</v>
      </c>
      <c r="E6" s="1" t="s">
        <v>16</v>
      </c>
      <c r="F6" s="1" t="s">
        <v>17</v>
      </c>
      <c r="G6" s="18">
        <f t="shared" si="11"/>
        <v>66</v>
      </c>
      <c r="H6" s="18" t="s">
        <v>7</v>
      </c>
      <c r="I6" s="1" t="s">
        <v>16</v>
      </c>
      <c r="J6" s="1" t="s">
        <v>31</v>
      </c>
      <c r="K6" s="18">
        <f>G50</f>
        <v>10</v>
      </c>
      <c r="L6" s="18" t="s">
        <v>18</v>
      </c>
      <c r="M6" s="18">
        <f t="shared" si="0"/>
        <v>15</v>
      </c>
      <c r="N6" s="18" t="s">
        <v>4</v>
      </c>
      <c r="O6" s="18">
        <f t="shared" si="1"/>
        <v>35</v>
      </c>
      <c r="P6" s="18" t="s">
        <v>5</v>
      </c>
      <c r="Q6" s="18">
        <f t="shared" si="2"/>
        <v>55</v>
      </c>
      <c r="R6" s="18" t="s">
        <v>6</v>
      </c>
      <c r="S6" s="18">
        <f t="shared" si="3"/>
        <v>75</v>
      </c>
      <c r="T6" s="18" t="s">
        <v>7</v>
      </c>
      <c r="U6" s="18">
        <f t="shared" si="4"/>
        <v>100</v>
      </c>
      <c r="V6" s="18" t="s">
        <v>8</v>
      </c>
      <c r="W6" s="18">
        <f t="shared" si="5"/>
        <v>125</v>
      </c>
      <c r="X6" s="18" t="s">
        <v>9</v>
      </c>
      <c r="Y6" s="18">
        <f t="shared" si="6"/>
        <v>150</v>
      </c>
      <c r="Z6" s="18" t="s">
        <v>10</v>
      </c>
      <c r="AA6" s="18">
        <f t="shared" si="7"/>
        <v>180</v>
      </c>
      <c r="AB6" s="18" t="s">
        <v>11</v>
      </c>
      <c r="AC6" s="18">
        <f t="shared" si="8"/>
        <v>210</v>
      </c>
      <c r="AD6" s="18" t="s">
        <v>12</v>
      </c>
      <c r="AE6" s="18">
        <f t="shared" si="9"/>
        <v>240</v>
      </c>
      <c r="AF6" s="18" t="s">
        <v>13</v>
      </c>
      <c r="AG6" s="18">
        <f t="shared" si="10"/>
        <v>275</v>
      </c>
      <c r="AH6" s="18" t="s">
        <v>14</v>
      </c>
      <c r="BM6" s="1" t="s">
        <v>19</v>
      </c>
      <c r="BN6" s="1" t="s">
        <v>32</v>
      </c>
      <c r="BO6" s="18">
        <v>430</v>
      </c>
      <c r="BP6" s="18" t="s">
        <v>18</v>
      </c>
    </row>
    <row r="7" spans="1:68" x14ac:dyDescent="0.2">
      <c r="A7" s="1" t="s">
        <v>9</v>
      </c>
      <c r="B7" s="18">
        <v>65</v>
      </c>
      <c r="C7" s="18"/>
      <c r="D7" s="1" t="s">
        <v>33</v>
      </c>
      <c r="E7" s="1" t="s">
        <v>16</v>
      </c>
      <c r="F7" s="1" t="s">
        <v>17</v>
      </c>
      <c r="G7" s="18">
        <f t="shared" si="11"/>
        <v>91</v>
      </c>
      <c r="H7" s="18" t="s">
        <v>8</v>
      </c>
      <c r="I7" s="1" t="s">
        <v>16</v>
      </c>
      <c r="J7" s="1" t="s">
        <v>34</v>
      </c>
      <c r="K7" s="18">
        <f>G62</f>
        <v>10</v>
      </c>
      <c r="L7" s="18" t="s">
        <v>18</v>
      </c>
      <c r="M7" s="18">
        <f t="shared" si="0"/>
        <v>15</v>
      </c>
      <c r="N7" s="18" t="s">
        <v>4</v>
      </c>
      <c r="O7" s="18">
        <f t="shared" si="1"/>
        <v>35</v>
      </c>
      <c r="P7" s="18" t="s">
        <v>5</v>
      </c>
      <c r="Q7" s="18">
        <f t="shared" si="2"/>
        <v>55</v>
      </c>
      <c r="R7" s="18" t="s">
        <v>6</v>
      </c>
      <c r="S7" s="18">
        <f t="shared" si="3"/>
        <v>75</v>
      </c>
      <c r="T7" s="18" t="s">
        <v>7</v>
      </c>
      <c r="U7" s="18">
        <f t="shared" si="4"/>
        <v>100</v>
      </c>
      <c r="V7" s="18" t="s">
        <v>8</v>
      </c>
      <c r="W7" s="18">
        <f t="shared" si="5"/>
        <v>125</v>
      </c>
      <c r="X7" s="18" t="s">
        <v>9</v>
      </c>
      <c r="Y7" s="18">
        <f t="shared" si="6"/>
        <v>150</v>
      </c>
      <c r="Z7" s="18" t="s">
        <v>10</v>
      </c>
      <c r="AA7" s="18">
        <f t="shared" si="7"/>
        <v>180</v>
      </c>
      <c r="AB7" s="18" t="s">
        <v>11</v>
      </c>
      <c r="AC7" s="18">
        <f t="shared" si="8"/>
        <v>210</v>
      </c>
      <c r="AD7" s="18" t="s">
        <v>12</v>
      </c>
      <c r="AE7" s="18">
        <f t="shared" si="9"/>
        <v>240</v>
      </c>
      <c r="AF7" s="18" t="s">
        <v>13</v>
      </c>
      <c r="AG7" s="18">
        <f t="shared" si="10"/>
        <v>275</v>
      </c>
      <c r="AH7" s="18" t="s">
        <v>14</v>
      </c>
      <c r="BM7" s="1" t="s">
        <v>19</v>
      </c>
      <c r="BN7" s="1" t="s">
        <v>35</v>
      </c>
      <c r="BO7" s="18">
        <v>480</v>
      </c>
      <c r="BP7" s="18" t="s">
        <v>18</v>
      </c>
    </row>
    <row r="8" spans="1:68" x14ac:dyDescent="0.2">
      <c r="A8" s="1" t="s">
        <v>10</v>
      </c>
      <c r="B8" s="18">
        <v>80</v>
      </c>
      <c r="C8" s="18"/>
      <c r="D8" s="1" t="s">
        <v>36</v>
      </c>
      <c r="E8" s="1" t="s">
        <v>16</v>
      </c>
      <c r="F8" s="1" t="s">
        <v>17</v>
      </c>
      <c r="G8" s="18">
        <f t="shared" si="11"/>
        <v>116</v>
      </c>
      <c r="H8" s="18" t="s">
        <v>9</v>
      </c>
      <c r="I8" s="1" t="s">
        <v>16</v>
      </c>
      <c r="J8" s="1" t="s">
        <v>37</v>
      </c>
      <c r="K8" s="18">
        <f>G74</f>
        <v>13</v>
      </c>
      <c r="L8" s="18" t="s">
        <v>18</v>
      </c>
      <c r="M8" s="18">
        <f t="shared" si="0"/>
        <v>18</v>
      </c>
      <c r="N8" s="18" t="s">
        <v>4</v>
      </c>
      <c r="O8" s="18">
        <f t="shared" si="1"/>
        <v>38</v>
      </c>
      <c r="P8" s="18" t="s">
        <v>5</v>
      </c>
      <c r="Q8" s="18">
        <f t="shared" si="2"/>
        <v>58</v>
      </c>
      <c r="R8" s="18" t="s">
        <v>6</v>
      </c>
      <c r="S8" s="18">
        <f t="shared" si="3"/>
        <v>78</v>
      </c>
      <c r="T8" s="18" t="s">
        <v>7</v>
      </c>
      <c r="U8" s="18">
        <f t="shared" si="4"/>
        <v>103</v>
      </c>
      <c r="V8" s="18" t="s">
        <v>8</v>
      </c>
      <c r="W8" s="18">
        <f t="shared" si="5"/>
        <v>128</v>
      </c>
      <c r="X8" s="18" t="s">
        <v>9</v>
      </c>
      <c r="Y8" s="18">
        <f t="shared" si="6"/>
        <v>153</v>
      </c>
      <c r="Z8" s="18" t="s">
        <v>10</v>
      </c>
      <c r="AA8" s="18">
        <f t="shared" si="7"/>
        <v>183</v>
      </c>
      <c r="AB8" s="18" t="s">
        <v>11</v>
      </c>
      <c r="AC8" s="18">
        <f t="shared" si="8"/>
        <v>213</v>
      </c>
      <c r="AD8" s="18" t="s">
        <v>12</v>
      </c>
      <c r="AE8" s="18">
        <f t="shared" si="9"/>
        <v>243</v>
      </c>
      <c r="AF8" s="18" t="s">
        <v>13</v>
      </c>
      <c r="AG8" s="18">
        <f t="shared" si="10"/>
        <v>278</v>
      </c>
      <c r="AH8" s="18" t="s">
        <v>14</v>
      </c>
      <c r="BM8" s="1" t="s">
        <v>19</v>
      </c>
      <c r="BN8" s="1" t="s">
        <v>38</v>
      </c>
      <c r="BO8" s="18">
        <v>520</v>
      </c>
      <c r="BP8" s="18" t="s">
        <v>18</v>
      </c>
    </row>
    <row r="9" spans="1:68" x14ac:dyDescent="0.2">
      <c r="A9" s="1" t="s">
        <v>11</v>
      </c>
      <c r="B9" s="18">
        <v>95</v>
      </c>
      <c r="C9" s="18"/>
      <c r="D9" s="1" t="s">
        <v>39</v>
      </c>
      <c r="E9" s="1" t="s">
        <v>16</v>
      </c>
      <c r="F9" s="1" t="s">
        <v>17</v>
      </c>
      <c r="G9" s="18">
        <f t="shared" si="11"/>
        <v>141</v>
      </c>
      <c r="H9" s="18" t="s">
        <v>10</v>
      </c>
      <c r="I9" s="1" t="s">
        <v>16</v>
      </c>
      <c r="J9" s="1" t="s">
        <v>40</v>
      </c>
      <c r="K9" s="18">
        <f>G86</f>
        <v>13</v>
      </c>
      <c r="L9" s="18" t="s">
        <v>18</v>
      </c>
      <c r="M9" s="18">
        <f t="shared" si="0"/>
        <v>18</v>
      </c>
      <c r="N9" s="18" t="s">
        <v>4</v>
      </c>
      <c r="O9" s="18">
        <f t="shared" si="1"/>
        <v>38</v>
      </c>
      <c r="P9" s="18" t="s">
        <v>5</v>
      </c>
      <c r="Q9" s="18">
        <f t="shared" si="2"/>
        <v>58</v>
      </c>
      <c r="R9" s="18" t="s">
        <v>6</v>
      </c>
      <c r="S9" s="18">
        <f t="shared" si="3"/>
        <v>78</v>
      </c>
      <c r="T9" s="18" t="s">
        <v>7</v>
      </c>
      <c r="U9" s="18">
        <f t="shared" si="4"/>
        <v>103</v>
      </c>
      <c r="V9" s="18" t="s">
        <v>8</v>
      </c>
      <c r="W9" s="18">
        <f t="shared" si="5"/>
        <v>128</v>
      </c>
      <c r="X9" s="18" t="s">
        <v>9</v>
      </c>
      <c r="Y9" s="18">
        <f t="shared" si="6"/>
        <v>153</v>
      </c>
      <c r="Z9" s="18" t="s">
        <v>10</v>
      </c>
      <c r="AA9" s="18">
        <f t="shared" si="7"/>
        <v>183</v>
      </c>
      <c r="AB9" s="18" t="s">
        <v>11</v>
      </c>
      <c r="AC9" s="18">
        <f t="shared" si="8"/>
        <v>213</v>
      </c>
      <c r="AD9" s="18" t="s">
        <v>12</v>
      </c>
      <c r="AE9" s="18">
        <f t="shared" si="9"/>
        <v>243</v>
      </c>
      <c r="AF9" s="18" t="s">
        <v>13</v>
      </c>
      <c r="AG9" s="18">
        <f t="shared" si="10"/>
        <v>278</v>
      </c>
      <c r="AH9" s="18" t="s">
        <v>14</v>
      </c>
      <c r="BM9" s="1" t="s">
        <v>19</v>
      </c>
      <c r="BN9" s="1" t="s">
        <v>41</v>
      </c>
      <c r="BO9" s="18">
        <v>560</v>
      </c>
      <c r="BP9" s="18" t="s">
        <v>18</v>
      </c>
    </row>
    <row r="10" spans="1:68" x14ac:dyDescent="0.2">
      <c r="A10" s="1" t="s">
        <v>12</v>
      </c>
      <c r="B10" s="18">
        <v>110</v>
      </c>
      <c r="C10" s="18"/>
      <c r="D10" s="1" t="s">
        <v>42</v>
      </c>
      <c r="E10" s="1" t="s">
        <v>16</v>
      </c>
      <c r="F10" s="1" t="s">
        <v>17</v>
      </c>
      <c r="G10" s="18">
        <f t="shared" si="11"/>
        <v>171</v>
      </c>
      <c r="H10" s="18" t="s">
        <v>11</v>
      </c>
      <c r="I10" s="1" t="s">
        <v>16</v>
      </c>
      <c r="J10" s="1" t="s">
        <v>43</v>
      </c>
      <c r="K10" s="18">
        <f>G98</f>
        <v>17</v>
      </c>
      <c r="L10" s="18" t="s">
        <v>18</v>
      </c>
      <c r="M10" s="18">
        <f t="shared" si="0"/>
        <v>22</v>
      </c>
      <c r="N10" s="18" t="s">
        <v>4</v>
      </c>
      <c r="O10" s="18">
        <f t="shared" si="1"/>
        <v>42</v>
      </c>
      <c r="P10" s="18" t="s">
        <v>5</v>
      </c>
      <c r="Q10" s="18">
        <f t="shared" si="2"/>
        <v>62</v>
      </c>
      <c r="R10" s="18" t="s">
        <v>6</v>
      </c>
      <c r="S10" s="18">
        <f t="shared" si="3"/>
        <v>82</v>
      </c>
      <c r="T10" s="18" t="s">
        <v>7</v>
      </c>
      <c r="U10" s="18">
        <f t="shared" si="4"/>
        <v>107</v>
      </c>
      <c r="V10" s="18" t="s">
        <v>8</v>
      </c>
      <c r="W10" s="18">
        <f t="shared" si="5"/>
        <v>132</v>
      </c>
      <c r="X10" s="18" t="s">
        <v>9</v>
      </c>
      <c r="Y10" s="18">
        <f t="shared" si="6"/>
        <v>157</v>
      </c>
      <c r="Z10" s="18" t="s">
        <v>10</v>
      </c>
      <c r="AA10" s="18">
        <f t="shared" si="7"/>
        <v>187</v>
      </c>
      <c r="AB10" s="18" t="s">
        <v>11</v>
      </c>
      <c r="AC10" s="18">
        <f t="shared" si="8"/>
        <v>217</v>
      </c>
      <c r="AD10" s="18" t="s">
        <v>12</v>
      </c>
      <c r="AE10" s="18">
        <f t="shared" si="9"/>
        <v>247</v>
      </c>
      <c r="AF10" s="18" t="s">
        <v>13</v>
      </c>
      <c r="AG10" s="18">
        <f t="shared" si="10"/>
        <v>282</v>
      </c>
      <c r="AH10" s="18" t="s">
        <v>14</v>
      </c>
      <c r="BM10" s="1" t="s">
        <v>19</v>
      </c>
      <c r="BN10" s="1" t="s">
        <v>44</v>
      </c>
      <c r="BO10" s="18">
        <v>600</v>
      </c>
      <c r="BP10" s="18" t="s">
        <v>18</v>
      </c>
    </row>
    <row r="11" spans="1:68" x14ac:dyDescent="0.2">
      <c r="A11" s="1" t="s">
        <v>13</v>
      </c>
      <c r="B11" s="18">
        <v>125</v>
      </c>
      <c r="C11" s="18"/>
      <c r="D11" s="1" t="s">
        <v>45</v>
      </c>
      <c r="E11" s="1" t="s">
        <v>16</v>
      </c>
      <c r="F11" s="1" t="s">
        <v>17</v>
      </c>
      <c r="G11" s="18">
        <f t="shared" si="11"/>
        <v>201</v>
      </c>
      <c r="H11" s="18" t="s">
        <v>12</v>
      </c>
      <c r="I11" s="1" t="s">
        <v>16</v>
      </c>
      <c r="J11" s="1" t="s">
        <v>46</v>
      </c>
      <c r="K11" s="18">
        <f>G110</f>
        <v>15</v>
      </c>
      <c r="L11" s="18" t="s">
        <v>18</v>
      </c>
      <c r="M11" s="18">
        <f t="shared" si="0"/>
        <v>20</v>
      </c>
      <c r="N11" s="18" t="s">
        <v>4</v>
      </c>
      <c r="O11" s="18">
        <f t="shared" si="1"/>
        <v>40</v>
      </c>
      <c r="P11" s="18" t="s">
        <v>5</v>
      </c>
      <c r="Q11" s="18">
        <f t="shared" si="2"/>
        <v>60</v>
      </c>
      <c r="R11" s="18" t="s">
        <v>6</v>
      </c>
      <c r="S11" s="18">
        <f t="shared" si="3"/>
        <v>80</v>
      </c>
      <c r="T11" s="18" t="s">
        <v>7</v>
      </c>
      <c r="U11" s="18">
        <f t="shared" si="4"/>
        <v>105</v>
      </c>
      <c r="V11" s="18" t="s">
        <v>8</v>
      </c>
      <c r="W11" s="18">
        <f t="shared" si="5"/>
        <v>130</v>
      </c>
      <c r="X11" s="18" t="s">
        <v>9</v>
      </c>
      <c r="Y11" s="18">
        <f t="shared" si="6"/>
        <v>155</v>
      </c>
      <c r="Z11" s="18" t="s">
        <v>10</v>
      </c>
      <c r="AA11" s="18">
        <f t="shared" si="7"/>
        <v>185</v>
      </c>
      <c r="AB11" s="18" t="s">
        <v>11</v>
      </c>
      <c r="AC11" s="18">
        <f t="shared" si="8"/>
        <v>215</v>
      </c>
      <c r="AD11" s="18" t="s">
        <v>12</v>
      </c>
      <c r="AE11" s="18">
        <f t="shared" si="9"/>
        <v>245</v>
      </c>
      <c r="AF11" s="18" t="s">
        <v>13</v>
      </c>
      <c r="AG11" s="18">
        <f t="shared" si="10"/>
        <v>280</v>
      </c>
      <c r="AH11" s="18" t="s">
        <v>14</v>
      </c>
      <c r="BM11" s="1" t="s">
        <v>19</v>
      </c>
      <c r="BN11" s="1" t="s">
        <v>47</v>
      </c>
      <c r="BO11" s="18">
        <v>640</v>
      </c>
      <c r="BP11" s="18" t="s">
        <v>18</v>
      </c>
    </row>
    <row r="12" spans="1:68" x14ac:dyDescent="0.2">
      <c r="A12" s="1" t="s">
        <v>14</v>
      </c>
      <c r="B12" s="18">
        <v>140</v>
      </c>
      <c r="C12" s="18"/>
      <c r="D12" s="1" t="s">
        <v>48</v>
      </c>
      <c r="E12" s="1" t="s">
        <v>16</v>
      </c>
      <c r="F12" s="1" t="s">
        <v>17</v>
      </c>
      <c r="G12" s="18">
        <f t="shared" si="11"/>
        <v>231</v>
      </c>
      <c r="H12" s="18" t="s">
        <v>13</v>
      </c>
      <c r="I12" s="1" t="s">
        <v>16</v>
      </c>
      <c r="J12" s="1" t="s">
        <v>49</v>
      </c>
      <c r="K12" s="18">
        <f>G122</f>
        <v>21</v>
      </c>
      <c r="L12" s="18" t="s">
        <v>18</v>
      </c>
      <c r="M12" s="18">
        <f t="shared" si="0"/>
        <v>26</v>
      </c>
      <c r="N12" s="18" t="s">
        <v>4</v>
      </c>
      <c r="O12" s="18">
        <f t="shared" si="1"/>
        <v>46</v>
      </c>
      <c r="P12" s="18" t="s">
        <v>5</v>
      </c>
      <c r="Q12" s="18">
        <f t="shared" si="2"/>
        <v>66</v>
      </c>
      <c r="R12" s="18" t="s">
        <v>6</v>
      </c>
      <c r="S12" s="18">
        <f t="shared" si="3"/>
        <v>86</v>
      </c>
      <c r="T12" s="18" t="s">
        <v>7</v>
      </c>
      <c r="U12" s="18">
        <f t="shared" si="4"/>
        <v>111</v>
      </c>
      <c r="V12" s="18" t="s">
        <v>8</v>
      </c>
      <c r="W12" s="18">
        <f t="shared" si="5"/>
        <v>136</v>
      </c>
      <c r="X12" s="18" t="s">
        <v>9</v>
      </c>
      <c r="Y12" s="18">
        <f t="shared" si="6"/>
        <v>161</v>
      </c>
      <c r="Z12" s="18" t="s">
        <v>10</v>
      </c>
      <c r="AA12" s="18">
        <f t="shared" si="7"/>
        <v>191</v>
      </c>
      <c r="AB12" s="18" t="s">
        <v>11</v>
      </c>
      <c r="AC12" s="18">
        <f t="shared" si="8"/>
        <v>221</v>
      </c>
      <c r="AD12" s="18" t="s">
        <v>12</v>
      </c>
      <c r="AE12" s="18">
        <f t="shared" si="9"/>
        <v>251</v>
      </c>
      <c r="AF12" s="18" t="s">
        <v>13</v>
      </c>
      <c r="AG12" s="18">
        <f t="shared" si="10"/>
        <v>286</v>
      </c>
      <c r="AH12" s="18" t="s">
        <v>14</v>
      </c>
      <c r="BM12" s="1" t="s">
        <v>19</v>
      </c>
      <c r="BN12" s="1" t="s">
        <v>50</v>
      </c>
      <c r="BO12" s="18">
        <v>690</v>
      </c>
      <c r="BP12" s="18" t="s">
        <v>18</v>
      </c>
    </row>
    <row r="13" spans="1:68" x14ac:dyDescent="0.2">
      <c r="A13" s="20" t="s">
        <v>51</v>
      </c>
      <c r="B13" s="20"/>
      <c r="C13" s="20"/>
      <c r="D13" s="1" t="s">
        <v>52</v>
      </c>
      <c r="E13" s="1" t="s">
        <v>16</v>
      </c>
      <c r="F13" s="1" t="s">
        <v>17</v>
      </c>
      <c r="G13" s="18">
        <f t="shared" si="11"/>
        <v>266</v>
      </c>
      <c r="H13" s="18" t="s">
        <v>14</v>
      </c>
      <c r="I13" s="1" t="s">
        <v>16</v>
      </c>
      <c r="J13" s="1" t="s">
        <v>53</v>
      </c>
      <c r="K13" s="18">
        <f>G134</f>
        <v>24</v>
      </c>
      <c r="L13" s="18" t="s">
        <v>18</v>
      </c>
      <c r="M13" s="18">
        <f t="shared" si="0"/>
        <v>29</v>
      </c>
      <c r="N13" s="18" t="s">
        <v>4</v>
      </c>
      <c r="O13" s="18">
        <f t="shared" si="1"/>
        <v>49</v>
      </c>
      <c r="P13" s="18" t="s">
        <v>5</v>
      </c>
      <c r="Q13" s="18">
        <f t="shared" si="2"/>
        <v>69</v>
      </c>
      <c r="R13" s="18" t="s">
        <v>6</v>
      </c>
      <c r="S13" s="18">
        <f t="shared" si="3"/>
        <v>89</v>
      </c>
      <c r="T13" s="18" t="s">
        <v>7</v>
      </c>
      <c r="U13" s="18">
        <f t="shared" si="4"/>
        <v>114</v>
      </c>
      <c r="V13" s="18" t="s">
        <v>8</v>
      </c>
      <c r="W13" s="18">
        <f t="shared" si="5"/>
        <v>139</v>
      </c>
      <c r="X13" s="18" t="s">
        <v>9</v>
      </c>
      <c r="Y13" s="18">
        <f t="shared" si="6"/>
        <v>164</v>
      </c>
      <c r="Z13" s="18" t="s">
        <v>10</v>
      </c>
      <c r="AA13" s="18">
        <f t="shared" si="7"/>
        <v>194</v>
      </c>
      <c r="AB13" s="18" t="s">
        <v>11</v>
      </c>
      <c r="AC13" s="18">
        <f t="shared" si="8"/>
        <v>224</v>
      </c>
      <c r="AD13" s="18" t="s">
        <v>12</v>
      </c>
      <c r="AE13" s="18">
        <f t="shared" si="9"/>
        <v>254</v>
      </c>
      <c r="AF13" s="18" t="s">
        <v>13</v>
      </c>
      <c r="AG13" s="18">
        <f t="shared" si="10"/>
        <v>289</v>
      </c>
      <c r="AH13" s="18" t="s">
        <v>14</v>
      </c>
      <c r="BM13" s="1" t="s">
        <v>19</v>
      </c>
      <c r="BN13" s="1" t="s">
        <v>54</v>
      </c>
      <c r="BO13" s="18">
        <v>740</v>
      </c>
      <c r="BP13" s="18" t="s">
        <v>18</v>
      </c>
    </row>
    <row r="14" spans="1:68" x14ac:dyDescent="0.2">
      <c r="A14" s="1" t="s">
        <v>4</v>
      </c>
      <c r="B14" s="18">
        <v>5</v>
      </c>
      <c r="C14" s="18">
        <v>5</v>
      </c>
      <c r="D14" s="1" t="s">
        <v>19</v>
      </c>
      <c r="E14" s="1" t="s">
        <v>16</v>
      </c>
      <c r="F14" s="1" t="s">
        <v>22</v>
      </c>
      <c r="G14" s="18">
        <v>2</v>
      </c>
      <c r="H14" s="18" t="s">
        <v>18</v>
      </c>
      <c r="I14" s="1" t="s">
        <v>16</v>
      </c>
      <c r="J14" s="1" t="s">
        <v>55</v>
      </c>
      <c r="K14" s="18">
        <f>G146</f>
        <v>14</v>
      </c>
      <c r="L14" s="18" t="s">
        <v>18</v>
      </c>
      <c r="M14" s="18">
        <f t="shared" si="0"/>
        <v>19</v>
      </c>
      <c r="N14" s="18" t="s">
        <v>4</v>
      </c>
      <c r="O14" s="18">
        <f t="shared" si="1"/>
        <v>39</v>
      </c>
      <c r="P14" s="18" t="s">
        <v>5</v>
      </c>
      <c r="Q14" s="18">
        <f t="shared" si="2"/>
        <v>59</v>
      </c>
      <c r="R14" s="18" t="s">
        <v>6</v>
      </c>
      <c r="S14" s="18">
        <f t="shared" si="3"/>
        <v>79</v>
      </c>
      <c r="T14" s="18" t="s">
        <v>7</v>
      </c>
      <c r="U14" s="18">
        <f t="shared" si="4"/>
        <v>104</v>
      </c>
      <c r="V14" s="18" t="s">
        <v>8</v>
      </c>
      <c r="W14" s="18">
        <f t="shared" si="5"/>
        <v>129</v>
      </c>
      <c r="X14" s="18" t="s">
        <v>9</v>
      </c>
      <c r="Y14" s="18">
        <f t="shared" si="6"/>
        <v>154</v>
      </c>
      <c r="Z14" s="18" t="s">
        <v>10</v>
      </c>
      <c r="AA14" s="18">
        <f t="shared" si="7"/>
        <v>184</v>
      </c>
      <c r="AB14" s="18" t="s">
        <v>11</v>
      </c>
      <c r="AC14" s="18">
        <f t="shared" si="8"/>
        <v>214</v>
      </c>
      <c r="AD14" s="18" t="s">
        <v>12</v>
      </c>
      <c r="AE14" s="18">
        <f t="shared" si="9"/>
        <v>244</v>
      </c>
      <c r="AF14" s="18" t="s">
        <v>13</v>
      </c>
      <c r="AG14" s="18">
        <f t="shared" si="10"/>
        <v>279</v>
      </c>
      <c r="AH14" s="18" t="s">
        <v>14</v>
      </c>
      <c r="BM14" s="1" t="s">
        <v>19</v>
      </c>
      <c r="BN14" s="1" t="s">
        <v>56</v>
      </c>
      <c r="BO14" s="18">
        <v>790</v>
      </c>
      <c r="BP14" s="18" t="s">
        <v>18</v>
      </c>
    </row>
    <row r="15" spans="1:68" x14ac:dyDescent="0.2">
      <c r="A15" s="1" t="s">
        <v>5</v>
      </c>
      <c r="B15" s="18">
        <v>25</v>
      </c>
      <c r="C15" s="18">
        <v>25</v>
      </c>
      <c r="D15" s="1" t="s">
        <v>57</v>
      </c>
      <c r="E15" s="1" t="s">
        <v>16</v>
      </c>
      <c r="F15" s="1" t="s">
        <v>22</v>
      </c>
      <c r="G15" s="18">
        <f>$G$14+B14</f>
        <v>7</v>
      </c>
      <c r="H15" s="18" t="s">
        <v>4</v>
      </c>
      <c r="I15" s="1" t="s">
        <v>16</v>
      </c>
      <c r="J15" s="1" t="s">
        <v>58</v>
      </c>
      <c r="K15" s="18">
        <f>G158</f>
        <v>27</v>
      </c>
      <c r="L15" s="18" t="s">
        <v>18</v>
      </c>
      <c r="M15" s="18">
        <f t="shared" si="0"/>
        <v>32</v>
      </c>
      <c r="N15" s="18" t="s">
        <v>4</v>
      </c>
      <c r="O15" s="18">
        <f t="shared" si="1"/>
        <v>52</v>
      </c>
      <c r="P15" s="18" t="s">
        <v>5</v>
      </c>
      <c r="Q15" s="18">
        <f t="shared" si="2"/>
        <v>72</v>
      </c>
      <c r="R15" s="18" t="s">
        <v>6</v>
      </c>
      <c r="S15" s="18">
        <f t="shared" si="3"/>
        <v>92</v>
      </c>
      <c r="T15" s="18" t="s">
        <v>7</v>
      </c>
      <c r="U15" s="18">
        <f t="shared" si="4"/>
        <v>117</v>
      </c>
      <c r="V15" s="18" t="s">
        <v>8</v>
      </c>
      <c r="W15" s="18">
        <f t="shared" si="5"/>
        <v>142</v>
      </c>
      <c r="X15" s="18" t="s">
        <v>9</v>
      </c>
      <c r="Y15" s="18">
        <f t="shared" si="6"/>
        <v>167</v>
      </c>
      <c r="Z15" s="18" t="s">
        <v>10</v>
      </c>
      <c r="AA15" s="18">
        <f t="shared" si="7"/>
        <v>197</v>
      </c>
      <c r="AB15" s="18" t="s">
        <v>11</v>
      </c>
      <c r="AC15" s="18">
        <f t="shared" si="8"/>
        <v>227</v>
      </c>
      <c r="AD15" s="18" t="s">
        <v>12</v>
      </c>
      <c r="AE15" s="18">
        <f t="shared" si="9"/>
        <v>257</v>
      </c>
      <c r="AF15" s="18" t="s">
        <v>13</v>
      </c>
      <c r="AG15" s="18">
        <f t="shared" si="10"/>
        <v>292</v>
      </c>
      <c r="AH15" s="18" t="s">
        <v>14</v>
      </c>
      <c r="BM15" s="1" t="s">
        <v>19</v>
      </c>
      <c r="BN15" s="1" t="s">
        <v>59</v>
      </c>
      <c r="BO15" s="18">
        <v>840</v>
      </c>
      <c r="BP15" s="18" t="s">
        <v>18</v>
      </c>
    </row>
    <row r="16" spans="1:68" x14ac:dyDescent="0.2">
      <c r="A16" s="1" t="s">
        <v>6</v>
      </c>
      <c r="B16" s="18">
        <v>45</v>
      </c>
      <c r="C16" s="18">
        <v>55</v>
      </c>
      <c r="D16" s="1" t="s">
        <v>60</v>
      </c>
      <c r="E16" s="1" t="s">
        <v>16</v>
      </c>
      <c r="F16" s="1" t="s">
        <v>22</v>
      </c>
      <c r="G16" s="18">
        <f t="shared" ref="G16:G25" si="12">$G$14+B15</f>
        <v>27</v>
      </c>
      <c r="H16" s="18" t="s">
        <v>5</v>
      </c>
      <c r="I16" s="1" t="s">
        <v>16</v>
      </c>
      <c r="J16" s="1" t="s">
        <v>61</v>
      </c>
      <c r="K16" s="18">
        <f>G170</f>
        <v>14</v>
      </c>
      <c r="L16" s="18" t="s">
        <v>18</v>
      </c>
      <c r="M16" s="18">
        <f t="shared" si="0"/>
        <v>19</v>
      </c>
      <c r="N16" s="18" t="s">
        <v>4</v>
      </c>
      <c r="O16" s="18">
        <f t="shared" si="1"/>
        <v>39</v>
      </c>
      <c r="P16" s="18" t="s">
        <v>5</v>
      </c>
      <c r="Q16" s="18">
        <f t="shared" si="2"/>
        <v>59</v>
      </c>
      <c r="R16" s="18" t="s">
        <v>6</v>
      </c>
      <c r="S16" s="18">
        <f t="shared" si="3"/>
        <v>79</v>
      </c>
      <c r="T16" s="18" t="s">
        <v>7</v>
      </c>
      <c r="U16" s="18">
        <f t="shared" si="4"/>
        <v>104</v>
      </c>
      <c r="V16" s="18" t="s">
        <v>8</v>
      </c>
      <c r="W16" s="18">
        <f t="shared" si="5"/>
        <v>129</v>
      </c>
      <c r="X16" s="18" t="s">
        <v>9</v>
      </c>
      <c r="Y16" s="18">
        <f t="shared" si="6"/>
        <v>154</v>
      </c>
      <c r="Z16" s="18" t="s">
        <v>10</v>
      </c>
      <c r="AA16" s="18">
        <f t="shared" si="7"/>
        <v>184</v>
      </c>
      <c r="AB16" s="18" t="s">
        <v>11</v>
      </c>
      <c r="AC16" s="18">
        <f t="shared" si="8"/>
        <v>214</v>
      </c>
      <c r="AD16" s="18" t="s">
        <v>12</v>
      </c>
      <c r="AE16" s="18">
        <f t="shared" si="9"/>
        <v>244</v>
      </c>
      <c r="AF16" s="18" t="s">
        <v>13</v>
      </c>
      <c r="AG16" s="18">
        <f t="shared" si="10"/>
        <v>279</v>
      </c>
      <c r="AH16" s="18" t="s">
        <v>14</v>
      </c>
      <c r="BM16" s="1" t="s">
        <v>19</v>
      </c>
      <c r="BN16" s="1" t="s">
        <v>62</v>
      </c>
      <c r="BO16" s="18">
        <v>900</v>
      </c>
      <c r="BP16" s="18" t="s">
        <v>18</v>
      </c>
    </row>
    <row r="17" spans="1:68" x14ac:dyDescent="0.2">
      <c r="A17" s="1" t="s">
        <v>7</v>
      </c>
      <c r="B17" s="18">
        <v>65</v>
      </c>
      <c r="C17" s="18">
        <v>90</v>
      </c>
      <c r="D17" s="1" t="s">
        <v>63</v>
      </c>
      <c r="E17" s="1" t="s">
        <v>16</v>
      </c>
      <c r="F17" s="1" t="s">
        <v>22</v>
      </c>
      <c r="G17" s="18">
        <f t="shared" si="12"/>
        <v>47</v>
      </c>
      <c r="H17" s="18" t="s">
        <v>6</v>
      </c>
      <c r="I17" s="1" t="s">
        <v>16</v>
      </c>
      <c r="J17" s="1" t="s">
        <v>64</v>
      </c>
      <c r="K17" s="18">
        <f>G182</f>
        <v>19</v>
      </c>
      <c r="L17" s="18" t="s">
        <v>18</v>
      </c>
      <c r="M17" s="18">
        <f t="shared" si="0"/>
        <v>24</v>
      </c>
      <c r="N17" s="18" t="s">
        <v>4</v>
      </c>
      <c r="O17" s="18">
        <f t="shared" si="1"/>
        <v>44</v>
      </c>
      <c r="P17" s="18" t="s">
        <v>5</v>
      </c>
      <c r="Q17" s="18">
        <f t="shared" si="2"/>
        <v>64</v>
      </c>
      <c r="R17" s="18" t="s">
        <v>6</v>
      </c>
      <c r="S17" s="18">
        <f t="shared" si="3"/>
        <v>84</v>
      </c>
      <c r="T17" s="18" t="s">
        <v>7</v>
      </c>
      <c r="U17" s="18">
        <f t="shared" si="4"/>
        <v>109</v>
      </c>
      <c r="V17" s="18" t="s">
        <v>8</v>
      </c>
      <c r="W17" s="18">
        <f t="shared" si="5"/>
        <v>134</v>
      </c>
      <c r="X17" s="18" t="s">
        <v>9</v>
      </c>
      <c r="Y17" s="18">
        <f t="shared" si="6"/>
        <v>159</v>
      </c>
      <c r="Z17" s="18" t="s">
        <v>10</v>
      </c>
      <c r="AA17" s="18">
        <f t="shared" si="7"/>
        <v>189</v>
      </c>
      <c r="AB17" s="18" t="s">
        <v>11</v>
      </c>
      <c r="AC17" s="18">
        <f t="shared" si="8"/>
        <v>219</v>
      </c>
      <c r="AD17" s="18" t="s">
        <v>12</v>
      </c>
      <c r="AE17" s="18">
        <f t="shared" si="9"/>
        <v>249</v>
      </c>
      <c r="AF17" s="18" t="s">
        <v>13</v>
      </c>
      <c r="AG17" s="18">
        <f t="shared" si="10"/>
        <v>284</v>
      </c>
      <c r="AH17" s="18" t="s">
        <v>14</v>
      </c>
      <c r="BM17" s="1" t="s">
        <v>19</v>
      </c>
      <c r="BN17" s="1" t="s">
        <v>65</v>
      </c>
      <c r="BO17" s="18">
        <v>960</v>
      </c>
      <c r="BP17" s="18" t="s">
        <v>18</v>
      </c>
    </row>
    <row r="18" spans="1:68" x14ac:dyDescent="0.2">
      <c r="A18" s="1" t="s">
        <v>8</v>
      </c>
      <c r="B18" s="18">
        <v>90</v>
      </c>
      <c r="C18" s="18">
        <v>130</v>
      </c>
      <c r="D18" s="1" t="s">
        <v>66</v>
      </c>
      <c r="E18" s="1" t="s">
        <v>16</v>
      </c>
      <c r="F18" s="1" t="s">
        <v>22</v>
      </c>
      <c r="G18" s="18">
        <f t="shared" si="12"/>
        <v>67</v>
      </c>
      <c r="H18" s="18" t="s">
        <v>7</v>
      </c>
      <c r="I18" s="1" t="s">
        <v>16</v>
      </c>
      <c r="J18" s="1" t="s">
        <v>67</v>
      </c>
      <c r="K18" s="18">
        <f>G194</f>
        <v>19</v>
      </c>
      <c r="L18" s="18" t="s">
        <v>18</v>
      </c>
      <c r="M18" s="18">
        <f t="shared" si="0"/>
        <v>24</v>
      </c>
      <c r="N18" s="18" t="s">
        <v>4</v>
      </c>
      <c r="O18" s="18">
        <f t="shared" si="1"/>
        <v>44</v>
      </c>
      <c r="P18" s="18" t="s">
        <v>5</v>
      </c>
      <c r="Q18" s="18">
        <f t="shared" si="2"/>
        <v>64</v>
      </c>
      <c r="R18" s="18" t="s">
        <v>6</v>
      </c>
      <c r="S18" s="18">
        <f t="shared" si="3"/>
        <v>84</v>
      </c>
      <c r="T18" s="18" t="s">
        <v>7</v>
      </c>
      <c r="U18" s="18">
        <f t="shared" si="4"/>
        <v>109</v>
      </c>
      <c r="V18" s="18" t="s">
        <v>8</v>
      </c>
      <c r="W18" s="18">
        <f t="shared" si="5"/>
        <v>134</v>
      </c>
      <c r="X18" s="18" t="s">
        <v>9</v>
      </c>
      <c r="Y18" s="18">
        <f t="shared" si="6"/>
        <v>159</v>
      </c>
      <c r="Z18" s="18" t="s">
        <v>10</v>
      </c>
      <c r="AA18" s="18">
        <f t="shared" si="7"/>
        <v>189</v>
      </c>
      <c r="AB18" s="18" t="s">
        <v>11</v>
      </c>
      <c r="AC18" s="18">
        <f t="shared" si="8"/>
        <v>219</v>
      </c>
      <c r="AD18" s="18" t="s">
        <v>12</v>
      </c>
      <c r="AE18" s="18">
        <f t="shared" si="9"/>
        <v>249</v>
      </c>
      <c r="AF18" s="18" t="s">
        <v>13</v>
      </c>
      <c r="AG18" s="18">
        <f t="shared" si="10"/>
        <v>284</v>
      </c>
      <c r="AH18" s="18" t="s">
        <v>14</v>
      </c>
      <c r="BM18" s="1" t="s">
        <v>19</v>
      </c>
      <c r="BN18" s="1" t="s">
        <v>68</v>
      </c>
      <c r="BO18" s="18">
        <v>1020</v>
      </c>
      <c r="BP18" s="18" t="s">
        <v>18</v>
      </c>
    </row>
    <row r="19" spans="1:68" x14ac:dyDescent="0.2">
      <c r="A19" s="1" t="s">
        <v>9</v>
      </c>
      <c r="B19" s="18">
        <v>115</v>
      </c>
      <c r="C19" s="18"/>
      <c r="D19" s="1" t="s">
        <v>69</v>
      </c>
      <c r="E19" s="1" t="s">
        <v>16</v>
      </c>
      <c r="F19" s="1" t="s">
        <v>22</v>
      </c>
      <c r="G19" s="18">
        <f t="shared" si="12"/>
        <v>92</v>
      </c>
      <c r="H19" s="18" t="s">
        <v>8</v>
      </c>
      <c r="I19" s="1" t="s">
        <v>16</v>
      </c>
      <c r="J19" s="1" t="s">
        <v>70</v>
      </c>
      <c r="K19" s="18">
        <f>G206</f>
        <v>18</v>
      </c>
      <c r="L19" s="18" t="s">
        <v>18</v>
      </c>
      <c r="M19" s="18">
        <f t="shared" si="0"/>
        <v>23</v>
      </c>
      <c r="N19" s="18" t="s">
        <v>4</v>
      </c>
      <c r="O19" s="18">
        <f t="shared" si="1"/>
        <v>43</v>
      </c>
      <c r="P19" s="18" t="s">
        <v>5</v>
      </c>
      <c r="Q19" s="18">
        <f t="shared" si="2"/>
        <v>63</v>
      </c>
      <c r="R19" s="18" t="s">
        <v>6</v>
      </c>
      <c r="S19" s="18">
        <f t="shared" si="3"/>
        <v>83</v>
      </c>
      <c r="T19" s="18" t="s">
        <v>7</v>
      </c>
      <c r="U19" s="18">
        <f t="shared" si="4"/>
        <v>108</v>
      </c>
      <c r="V19" s="18" t="s">
        <v>8</v>
      </c>
      <c r="W19" s="18">
        <f t="shared" si="5"/>
        <v>133</v>
      </c>
      <c r="X19" s="18" t="s">
        <v>9</v>
      </c>
      <c r="Y19" s="18">
        <f t="shared" si="6"/>
        <v>158</v>
      </c>
      <c r="Z19" s="18" t="s">
        <v>10</v>
      </c>
      <c r="AA19" s="18">
        <f t="shared" si="7"/>
        <v>188</v>
      </c>
      <c r="AB19" s="18" t="s">
        <v>11</v>
      </c>
      <c r="AC19" s="18">
        <f t="shared" si="8"/>
        <v>218</v>
      </c>
      <c r="AD19" s="18" t="s">
        <v>12</v>
      </c>
      <c r="AE19" s="18">
        <f t="shared" si="9"/>
        <v>248</v>
      </c>
      <c r="AF19" s="18" t="s">
        <v>13</v>
      </c>
      <c r="AG19" s="18">
        <f t="shared" si="10"/>
        <v>283</v>
      </c>
      <c r="AH19" s="18" t="s">
        <v>14</v>
      </c>
      <c r="BM19" s="1" t="s">
        <v>19</v>
      </c>
      <c r="BN19" s="1" t="s">
        <v>71</v>
      </c>
      <c r="BO19" s="18">
        <v>1080</v>
      </c>
      <c r="BP19" s="18" t="s">
        <v>18</v>
      </c>
    </row>
    <row r="20" spans="1:68" x14ac:dyDescent="0.2">
      <c r="A20" s="1" t="s">
        <v>10</v>
      </c>
      <c r="B20" s="18">
        <v>140</v>
      </c>
      <c r="C20" s="18"/>
      <c r="D20" s="1" t="s">
        <v>72</v>
      </c>
      <c r="E20" s="1" t="s">
        <v>16</v>
      </c>
      <c r="F20" s="1" t="s">
        <v>22</v>
      </c>
      <c r="G20" s="18">
        <f t="shared" si="12"/>
        <v>117</v>
      </c>
      <c r="H20" s="18" t="s">
        <v>9</v>
      </c>
      <c r="I20" s="1" t="s">
        <v>16</v>
      </c>
      <c r="J20" s="1" t="s">
        <v>73</v>
      </c>
      <c r="K20" s="18">
        <f>G218</f>
        <v>18</v>
      </c>
      <c r="L20" s="18" t="s">
        <v>18</v>
      </c>
      <c r="M20" s="18">
        <f t="shared" si="0"/>
        <v>23</v>
      </c>
      <c r="N20" s="18" t="s">
        <v>4</v>
      </c>
      <c r="O20" s="18">
        <f t="shared" si="1"/>
        <v>43</v>
      </c>
      <c r="P20" s="18" t="s">
        <v>5</v>
      </c>
      <c r="Q20" s="18">
        <f t="shared" si="2"/>
        <v>63</v>
      </c>
      <c r="R20" s="18" t="s">
        <v>6</v>
      </c>
      <c r="S20" s="18">
        <f t="shared" si="3"/>
        <v>83</v>
      </c>
      <c r="T20" s="18" t="s">
        <v>7</v>
      </c>
      <c r="U20" s="18">
        <f t="shared" si="4"/>
        <v>108</v>
      </c>
      <c r="V20" s="18" t="s">
        <v>8</v>
      </c>
      <c r="W20" s="18">
        <f t="shared" si="5"/>
        <v>133</v>
      </c>
      <c r="X20" s="18" t="s">
        <v>9</v>
      </c>
      <c r="Y20" s="18">
        <f t="shared" si="6"/>
        <v>158</v>
      </c>
      <c r="Z20" s="18" t="s">
        <v>10</v>
      </c>
      <c r="AA20" s="18">
        <f t="shared" si="7"/>
        <v>188</v>
      </c>
      <c r="AB20" s="18" t="s">
        <v>11</v>
      </c>
      <c r="AC20" s="18">
        <f t="shared" si="8"/>
        <v>218</v>
      </c>
      <c r="AD20" s="18" t="s">
        <v>12</v>
      </c>
      <c r="AE20" s="18">
        <f t="shared" si="9"/>
        <v>248</v>
      </c>
      <c r="AF20" s="18" t="s">
        <v>13</v>
      </c>
      <c r="AG20" s="18">
        <f t="shared" si="10"/>
        <v>283</v>
      </c>
      <c r="AH20" s="18" t="s">
        <v>14</v>
      </c>
      <c r="BM20" s="1" t="s">
        <v>19</v>
      </c>
      <c r="BN20" s="1" t="s">
        <v>74</v>
      </c>
      <c r="BO20" s="18">
        <v>1140</v>
      </c>
      <c r="BP20" s="18" t="s">
        <v>18</v>
      </c>
    </row>
    <row r="21" spans="1:68" x14ac:dyDescent="0.2">
      <c r="A21" s="1" t="s">
        <v>11</v>
      </c>
      <c r="B21" s="18">
        <v>170</v>
      </c>
      <c r="C21" s="18"/>
      <c r="D21" s="1" t="s">
        <v>406</v>
      </c>
      <c r="E21" s="1" t="s">
        <v>16</v>
      </c>
      <c r="F21" s="1" t="s">
        <v>22</v>
      </c>
      <c r="G21" s="18">
        <f t="shared" si="12"/>
        <v>142</v>
      </c>
      <c r="H21" s="18" t="s">
        <v>10</v>
      </c>
      <c r="I21" s="1" t="s">
        <v>16</v>
      </c>
      <c r="J21" s="1" t="s">
        <v>75</v>
      </c>
      <c r="K21" s="18">
        <f>G230</f>
        <v>25</v>
      </c>
      <c r="L21" s="18" t="s">
        <v>18</v>
      </c>
      <c r="M21" s="18">
        <f t="shared" si="0"/>
        <v>30</v>
      </c>
      <c r="N21" s="18" t="s">
        <v>4</v>
      </c>
      <c r="O21" s="18">
        <f t="shared" si="1"/>
        <v>50</v>
      </c>
      <c r="P21" s="18" t="s">
        <v>5</v>
      </c>
      <c r="Q21" s="18">
        <f t="shared" si="2"/>
        <v>70</v>
      </c>
      <c r="R21" s="18" t="s">
        <v>6</v>
      </c>
      <c r="S21" s="18">
        <f t="shared" si="3"/>
        <v>90</v>
      </c>
      <c r="T21" s="18" t="s">
        <v>7</v>
      </c>
      <c r="U21" s="18">
        <f t="shared" si="4"/>
        <v>115</v>
      </c>
      <c r="V21" s="18" t="s">
        <v>8</v>
      </c>
      <c r="W21" s="18">
        <f t="shared" si="5"/>
        <v>140</v>
      </c>
      <c r="X21" s="18" t="s">
        <v>9</v>
      </c>
      <c r="Y21" s="18">
        <f t="shared" si="6"/>
        <v>165</v>
      </c>
      <c r="Z21" s="18" t="s">
        <v>10</v>
      </c>
      <c r="AA21" s="18">
        <f t="shared" si="7"/>
        <v>195</v>
      </c>
      <c r="AB21" s="18" t="s">
        <v>11</v>
      </c>
      <c r="AC21" s="18">
        <f t="shared" si="8"/>
        <v>225</v>
      </c>
      <c r="AD21" s="18" t="s">
        <v>12</v>
      </c>
      <c r="AE21" s="18">
        <f t="shared" si="9"/>
        <v>255</v>
      </c>
      <c r="AF21" s="18" t="s">
        <v>13</v>
      </c>
      <c r="AG21" s="18">
        <f t="shared" si="10"/>
        <v>290</v>
      </c>
      <c r="AH21" s="18" t="s">
        <v>14</v>
      </c>
      <c r="BM21" s="1" t="s">
        <v>19</v>
      </c>
      <c r="BN21" s="1" t="s">
        <v>76</v>
      </c>
      <c r="BO21" s="18">
        <v>1210</v>
      </c>
      <c r="BP21" s="18" t="s">
        <v>18</v>
      </c>
    </row>
    <row r="22" spans="1:68" x14ac:dyDescent="0.2">
      <c r="A22" s="1" t="s">
        <v>12</v>
      </c>
      <c r="B22" s="18">
        <v>200</v>
      </c>
      <c r="C22" s="18"/>
      <c r="E22" s="1" t="s">
        <v>16</v>
      </c>
      <c r="F22" s="1" t="s">
        <v>22</v>
      </c>
      <c r="G22" s="18">
        <f t="shared" si="12"/>
        <v>172</v>
      </c>
      <c r="H22" s="18" t="s">
        <v>11</v>
      </c>
      <c r="I22" s="1" t="s">
        <v>21</v>
      </c>
      <c r="J22" s="1" t="s">
        <v>77</v>
      </c>
      <c r="K22" s="18">
        <f>G242</f>
        <v>1</v>
      </c>
      <c r="L22" s="18" t="s">
        <v>18</v>
      </c>
      <c r="M22" s="17">
        <f>K22+C$14</f>
        <v>6</v>
      </c>
      <c r="N22" s="18" t="s">
        <v>4</v>
      </c>
      <c r="O22" s="17">
        <f>K22+C$15</f>
        <v>26</v>
      </c>
      <c r="P22" s="18" t="s">
        <v>5</v>
      </c>
      <c r="Q22" s="17">
        <f>K22+C$16</f>
        <v>56</v>
      </c>
      <c r="R22" s="18" t="s">
        <v>6</v>
      </c>
      <c r="S22" s="18">
        <f>K22+C$17</f>
        <v>91</v>
      </c>
      <c r="T22" s="18" t="s">
        <v>7</v>
      </c>
      <c r="U22" s="18">
        <f>K22+C$18</f>
        <v>131</v>
      </c>
      <c r="V22" s="18" t="s">
        <v>8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BM22" s="1" t="s">
        <v>19</v>
      </c>
      <c r="BN22" s="1" t="s">
        <v>78</v>
      </c>
      <c r="BO22" s="18">
        <v>1300</v>
      </c>
      <c r="BP22" s="18" t="s">
        <v>18</v>
      </c>
    </row>
    <row r="23" spans="1:68" x14ac:dyDescent="0.2">
      <c r="A23" s="1" t="s">
        <v>13</v>
      </c>
      <c r="B23" s="18">
        <v>230</v>
      </c>
      <c r="C23" s="18"/>
      <c r="E23" s="1" t="s">
        <v>16</v>
      </c>
      <c r="F23" s="1" t="s">
        <v>22</v>
      </c>
      <c r="G23" s="18">
        <f t="shared" si="12"/>
        <v>202</v>
      </c>
      <c r="H23" s="18" t="s">
        <v>12</v>
      </c>
      <c r="I23" s="1" t="s">
        <v>21</v>
      </c>
      <c r="J23" s="1" t="s">
        <v>79</v>
      </c>
      <c r="K23" s="18">
        <v>5</v>
      </c>
      <c r="L23" s="18" t="s">
        <v>18</v>
      </c>
      <c r="M23" s="17">
        <f t="shared" ref="M23:M43" si="13">K23+C$14</f>
        <v>10</v>
      </c>
      <c r="N23" s="18" t="s">
        <v>4</v>
      </c>
      <c r="O23" s="17">
        <f t="shared" ref="O23:O43" si="14">K23+C$15</f>
        <v>30</v>
      </c>
      <c r="P23" s="18" t="s">
        <v>5</v>
      </c>
      <c r="Q23" s="17">
        <f t="shared" ref="Q23:Q43" si="15">K23+C$16</f>
        <v>60</v>
      </c>
      <c r="R23" s="18" t="s">
        <v>6</v>
      </c>
      <c r="S23" s="18">
        <f t="shared" ref="S23:S43" si="16">K23+C$17</f>
        <v>95</v>
      </c>
      <c r="T23" s="18" t="s">
        <v>7</v>
      </c>
      <c r="U23" s="18">
        <f t="shared" ref="U23:U43" si="17">K23+C$18</f>
        <v>135</v>
      </c>
      <c r="V23" s="18" t="s">
        <v>8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BM23" s="1" t="s">
        <v>19</v>
      </c>
      <c r="BN23" s="1" t="s">
        <v>80</v>
      </c>
      <c r="BO23" s="18">
        <v>1390</v>
      </c>
      <c r="BP23" s="18" t="s">
        <v>18</v>
      </c>
    </row>
    <row r="24" spans="1:68" x14ac:dyDescent="0.2">
      <c r="A24" s="1" t="s">
        <v>14</v>
      </c>
      <c r="B24" s="18">
        <v>265</v>
      </c>
      <c r="C24" s="18"/>
      <c r="E24" s="1" t="s">
        <v>16</v>
      </c>
      <c r="F24" s="1" t="s">
        <v>22</v>
      </c>
      <c r="G24" s="18">
        <f t="shared" si="12"/>
        <v>232</v>
      </c>
      <c r="H24" s="18" t="s">
        <v>13</v>
      </c>
      <c r="I24" s="1" t="s">
        <v>21</v>
      </c>
      <c r="J24" s="1" t="s">
        <v>81</v>
      </c>
      <c r="K24" s="18">
        <v>10</v>
      </c>
      <c r="L24" s="18" t="s">
        <v>18</v>
      </c>
      <c r="M24" s="17">
        <f t="shared" si="13"/>
        <v>15</v>
      </c>
      <c r="N24" s="18" t="s">
        <v>4</v>
      </c>
      <c r="O24" s="17">
        <f t="shared" si="14"/>
        <v>35</v>
      </c>
      <c r="P24" s="18" t="s">
        <v>5</v>
      </c>
      <c r="Q24" s="17">
        <f t="shared" si="15"/>
        <v>65</v>
      </c>
      <c r="R24" s="18" t="s">
        <v>6</v>
      </c>
      <c r="S24" s="18">
        <f t="shared" si="16"/>
        <v>100</v>
      </c>
      <c r="T24" s="18" t="s">
        <v>7</v>
      </c>
      <c r="U24" s="18">
        <f t="shared" si="17"/>
        <v>140</v>
      </c>
      <c r="V24" s="18" t="s">
        <v>8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BM24" s="1" t="s">
        <v>19</v>
      </c>
      <c r="BN24" s="1" t="s">
        <v>82</v>
      </c>
      <c r="BO24" s="18">
        <v>1480</v>
      </c>
      <c r="BP24" s="18" t="s">
        <v>18</v>
      </c>
    </row>
    <row r="25" spans="1:68" x14ac:dyDescent="0.2">
      <c r="A25" s="20" t="s">
        <v>0</v>
      </c>
      <c r="B25" s="20"/>
      <c r="C25" s="20"/>
      <c r="E25" s="1" t="s">
        <v>16</v>
      </c>
      <c r="F25" s="1" t="s">
        <v>22</v>
      </c>
      <c r="G25" s="18">
        <f t="shared" si="12"/>
        <v>267</v>
      </c>
      <c r="H25" s="18" t="s">
        <v>14</v>
      </c>
      <c r="I25" s="1" t="s">
        <v>21</v>
      </c>
      <c r="J25" s="1" t="s">
        <v>83</v>
      </c>
      <c r="K25" s="18">
        <v>15</v>
      </c>
      <c r="L25" s="18" t="s">
        <v>18</v>
      </c>
      <c r="M25" s="17">
        <f t="shared" si="13"/>
        <v>20</v>
      </c>
      <c r="N25" s="18" t="s">
        <v>4</v>
      </c>
      <c r="O25" s="17">
        <f t="shared" si="14"/>
        <v>40</v>
      </c>
      <c r="P25" s="18" t="s">
        <v>5</v>
      </c>
      <c r="Q25" s="17">
        <f t="shared" si="15"/>
        <v>70</v>
      </c>
      <c r="R25" s="18" t="s">
        <v>6</v>
      </c>
      <c r="S25" s="18">
        <f t="shared" si="16"/>
        <v>105</v>
      </c>
      <c r="T25" s="18" t="s">
        <v>7</v>
      </c>
      <c r="U25" s="18">
        <f t="shared" si="17"/>
        <v>145</v>
      </c>
      <c r="V25" s="18" t="s">
        <v>8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BM25" s="1" t="s">
        <v>19</v>
      </c>
      <c r="BN25" s="1" t="s">
        <v>84</v>
      </c>
      <c r="BO25" s="18">
        <v>1580</v>
      </c>
      <c r="BP25" s="18" t="s">
        <v>18</v>
      </c>
    </row>
    <row r="26" spans="1:68" x14ac:dyDescent="0.2">
      <c r="A26" s="1" t="s">
        <v>4</v>
      </c>
      <c r="B26" s="18">
        <v>5</v>
      </c>
      <c r="C26" s="18">
        <v>5</v>
      </c>
      <c r="E26" s="1" t="s">
        <v>16</v>
      </c>
      <c r="F26" s="1" t="s">
        <v>25</v>
      </c>
      <c r="G26" s="18">
        <v>8</v>
      </c>
      <c r="H26" s="18" t="s">
        <v>18</v>
      </c>
      <c r="I26" s="1" t="s">
        <v>21</v>
      </c>
      <c r="J26" s="1" t="s">
        <v>85</v>
      </c>
      <c r="K26" s="18">
        <v>15</v>
      </c>
      <c r="L26" s="18" t="s">
        <v>18</v>
      </c>
      <c r="M26" s="17">
        <f t="shared" si="13"/>
        <v>20</v>
      </c>
      <c r="N26" s="18" t="s">
        <v>4</v>
      </c>
      <c r="O26" s="17">
        <f t="shared" si="14"/>
        <v>40</v>
      </c>
      <c r="P26" s="18" t="s">
        <v>5</v>
      </c>
      <c r="Q26" s="17">
        <f t="shared" si="15"/>
        <v>70</v>
      </c>
      <c r="R26" s="18" t="s">
        <v>6</v>
      </c>
      <c r="S26" s="18">
        <f t="shared" si="16"/>
        <v>105</v>
      </c>
      <c r="T26" s="18" t="s">
        <v>7</v>
      </c>
      <c r="U26" s="18">
        <f t="shared" si="17"/>
        <v>145</v>
      </c>
      <c r="V26" s="18" t="s">
        <v>8</v>
      </c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BM26" s="1" t="s">
        <v>19</v>
      </c>
      <c r="BN26" s="1" t="s">
        <v>86</v>
      </c>
      <c r="BO26" s="18">
        <v>1680</v>
      </c>
      <c r="BP26" s="18" t="s">
        <v>18</v>
      </c>
    </row>
    <row r="27" spans="1:68" x14ac:dyDescent="0.2">
      <c r="A27" s="1" t="s">
        <v>5</v>
      </c>
      <c r="B27" s="18">
        <v>15</v>
      </c>
      <c r="C27" s="18">
        <v>15</v>
      </c>
      <c r="E27" s="1" t="s">
        <v>16</v>
      </c>
      <c r="F27" s="1" t="s">
        <v>25</v>
      </c>
      <c r="G27" s="18">
        <f>$G$26+B14</f>
        <v>13</v>
      </c>
      <c r="H27" s="18" t="s">
        <v>4</v>
      </c>
      <c r="I27" s="1" t="s">
        <v>21</v>
      </c>
      <c r="J27" s="1" t="s">
        <v>87</v>
      </c>
      <c r="K27" s="18">
        <v>13</v>
      </c>
      <c r="L27" s="18" t="s">
        <v>18</v>
      </c>
      <c r="M27" s="17">
        <f t="shared" si="13"/>
        <v>18</v>
      </c>
      <c r="N27" s="18" t="s">
        <v>4</v>
      </c>
      <c r="O27" s="17">
        <f t="shared" si="14"/>
        <v>38</v>
      </c>
      <c r="P27" s="18" t="s">
        <v>5</v>
      </c>
      <c r="Q27" s="17">
        <f t="shared" si="15"/>
        <v>68</v>
      </c>
      <c r="R27" s="18" t="s">
        <v>6</v>
      </c>
      <c r="S27" s="18">
        <f t="shared" si="16"/>
        <v>103</v>
      </c>
      <c r="T27" s="18" t="s">
        <v>7</v>
      </c>
      <c r="U27" s="18">
        <f t="shared" si="17"/>
        <v>143</v>
      </c>
      <c r="V27" s="18" t="s">
        <v>8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BM27" s="1" t="s">
        <v>19</v>
      </c>
      <c r="BN27" s="1" t="s">
        <v>88</v>
      </c>
      <c r="BO27" s="18">
        <v>1790</v>
      </c>
      <c r="BP27" s="18" t="s">
        <v>18</v>
      </c>
    </row>
    <row r="28" spans="1:68" x14ac:dyDescent="0.2">
      <c r="A28" s="1" t="s">
        <v>6</v>
      </c>
      <c r="B28" s="18">
        <v>25</v>
      </c>
      <c r="C28" s="18">
        <v>30</v>
      </c>
      <c r="E28" s="1" t="s">
        <v>16</v>
      </c>
      <c r="F28" s="1" t="s">
        <v>25</v>
      </c>
      <c r="G28" s="18">
        <f t="shared" ref="G28:G37" si="18">$G$26+B15</f>
        <v>33</v>
      </c>
      <c r="H28" s="18" t="s">
        <v>5</v>
      </c>
      <c r="I28" s="1" t="s">
        <v>21</v>
      </c>
      <c r="J28" s="1" t="s">
        <v>89</v>
      </c>
      <c r="K28" s="18">
        <v>23</v>
      </c>
      <c r="L28" s="18" t="s">
        <v>18</v>
      </c>
      <c r="M28" s="17">
        <f t="shared" si="13"/>
        <v>28</v>
      </c>
      <c r="N28" s="18" t="s">
        <v>4</v>
      </c>
      <c r="O28" s="17">
        <f t="shared" si="14"/>
        <v>48</v>
      </c>
      <c r="P28" s="18" t="s">
        <v>5</v>
      </c>
      <c r="Q28" s="17">
        <f t="shared" si="15"/>
        <v>78</v>
      </c>
      <c r="R28" s="18" t="s">
        <v>6</v>
      </c>
      <c r="S28" s="18">
        <f t="shared" si="16"/>
        <v>113</v>
      </c>
      <c r="T28" s="18" t="s">
        <v>7</v>
      </c>
      <c r="U28" s="18">
        <f t="shared" si="17"/>
        <v>153</v>
      </c>
      <c r="V28" s="18" t="s">
        <v>8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BM28" s="1" t="s">
        <v>19</v>
      </c>
      <c r="BN28" s="1" t="s">
        <v>90</v>
      </c>
      <c r="BO28" s="18">
        <v>1900</v>
      </c>
      <c r="BP28" s="18" t="s">
        <v>18</v>
      </c>
    </row>
    <row r="29" spans="1:68" x14ac:dyDescent="0.2">
      <c r="A29" s="1" t="s">
        <v>7</v>
      </c>
      <c r="B29" s="18">
        <v>35</v>
      </c>
      <c r="C29" s="18">
        <v>50</v>
      </c>
      <c r="E29" s="1" t="s">
        <v>16</v>
      </c>
      <c r="F29" s="1" t="s">
        <v>25</v>
      </c>
      <c r="G29" s="18">
        <f t="shared" si="18"/>
        <v>53</v>
      </c>
      <c r="H29" s="18" t="s">
        <v>6</v>
      </c>
      <c r="I29" s="1" t="s">
        <v>21</v>
      </c>
      <c r="J29" s="1" t="s">
        <v>91</v>
      </c>
      <c r="K29" s="18">
        <v>18</v>
      </c>
      <c r="L29" s="18" t="s">
        <v>18</v>
      </c>
      <c r="M29" s="17">
        <f t="shared" si="13"/>
        <v>23</v>
      </c>
      <c r="N29" s="18" t="s">
        <v>4</v>
      </c>
      <c r="O29" s="17">
        <f t="shared" si="14"/>
        <v>43</v>
      </c>
      <c r="P29" s="18" t="s">
        <v>5</v>
      </c>
      <c r="Q29" s="17">
        <f t="shared" si="15"/>
        <v>73</v>
      </c>
      <c r="R29" s="18" t="s">
        <v>6</v>
      </c>
      <c r="S29" s="18">
        <f t="shared" si="16"/>
        <v>108</v>
      </c>
      <c r="T29" s="18" t="s">
        <v>7</v>
      </c>
      <c r="U29" s="18">
        <f t="shared" si="17"/>
        <v>148</v>
      </c>
      <c r="V29" s="18" t="s">
        <v>8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BM29" s="1" t="s">
        <v>19</v>
      </c>
      <c r="BN29" s="1" t="s">
        <v>92</v>
      </c>
      <c r="BO29" s="18">
        <v>2150</v>
      </c>
      <c r="BP29" s="18" t="s">
        <v>18</v>
      </c>
    </row>
    <row r="30" spans="1:68" x14ac:dyDescent="0.2">
      <c r="A30" s="1" t="s">
        <v>8</v>
      </c>
      <c r="B30" s="18">
        <v>50</v>
      </c>
      <c r="C30" s="18">
        <v>80</v>
      </c>
      <c r="E30" s="1" t="s">
        <v>16</v>
      </c>
      <c r="F30" s="1" t="s">
        <v>25</v>
      </c>
      <c r="G30" s="18">
        <f t="shared" si="18"/>
        <v>73</v>
      </c>
      <c r="H30" s="18" t="s">
        <v>7</v>
      </c>
      <c r="I30" s="1" t="s">
        <v>21</v>
      </c>
      <c r="J30" s="1" t="s">
        <v>93</v>
      </c>
      <c r="K30" s="18">
        <v>36</v>
      </c>
      <c r="L30" s="18" t="s">
        <v>18</v>
      </c>
      <c r="M30" s="17">
        <f t="shared" si="13"/>
        <v>41</v>
      </c>
      <c r="N30" s="18" t="s">
        <v>4</v>
      </c>
      <c r="O30" s="17">
        <f t="shared" si="14"/>
        <v>61</v>
      </c>
      <c r="P30" s="18" t="s">
        <v>5</v>
      </c>
      <c r="Q30" s="17">
        <f t="shared" si="15"/>
        <v>91</v>
      </c>
      <c r="R30" s="18" t="s">
        <v>6</v>
      </c>
      <c r="S30" s="18">
        <f t="shared" si="16"/>
        <v>126</v>
      </c>
      <c r="T30" s="18" t="s">
        <v>7</v>
      </c>
      <c r="U30" s="18">
        <f t="shared" si="17"/>
        <v>166</v>
      </c>
      <c r="V30" s="18" t="s">
        <v>8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BM30" s="1" t="s">
        <v>19</v>
      </c>
      <c r="BN30" s="1" t="s">
        <v>94</v>
      </c>
      <c r="BO30" s="18">
        <v>2400</v>
      </c>
      <c r="BP30" s="18" t="s">
        <v>18</v>
      </c>
    </row>
    <row r="31" spans="1:68" x14ac:dyDescent="0.2">
      <c r="A31" s="1" t="s">
        <v>9</v>
      </c>
      <c r="B31" s="18">
        <v>65</v>
      </c>
      <c r="C31" s="18"/>
      <c r="E31" s="1" t="s">
        <v>16</v>
      </c>
      <c r="F31" s="1" t="s">
        <v>25</v>
      </c>
      <c r="G31" s="18">
        <f t="shared" si="18"/>
        <v>98</v>
      </c>
      <c r="H31" s="18" t="s">
        <v>8</v>
      </c>
      <c r="I31" s="1" t="s">
        <v>21</v>
      </c>
      <c r="J31" s="1" t="s">
        <v>49</v>
      </c>
      <c r="K31" s="18">
        <v>27</v>
      </c>
      <c r="L31" s="18" t="s">
        <v>18</v>
      </c>
      <c r="M31" s="17">
        <f t="shared" si="13"/>
        <v>32</v>
      </c>
      <c r="N31" s="18" t="s">
        <v>4</v>
      </c>
      <c r="O31" s="17">
        <f t="shared" si="14"/>
        <v>52</v>
      </c>
      <c r="P31" s="18" t="s">
        <v>5</v>
      </c>
      <c r="Q31" s="17">
        <f t="shared" si="15"/>
        <v>82</v>
      </c>
      <c r="R31" s="18" t="s">
        <v>6</v>
      </c>
      <c r="S31" s="18">
        <f t="shared" si="16"/>
        <v>117</v>
      </c>
      <c r="T31" s="18" t="s">
        <v>7</v>
      </c>
      <c r="U31" s="18">
        <f t="shared" si="17"/>
        <v>157</v>
      </c>
      <c r="V31" s="18" t="s">
        <v>8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BM31" s="1" t="s">
        <v>19</v>
      </c>
      <c r="BN31" s="1" t="s">
        <v>95</v>
      </c>
      <c r="BO31" s="18">
        <v>3000</v>
      </c>
      <c r="BP31" s="18" t="s">
        <v>18</v>
      </c>
    </row>
    <row r="32" spans="1:68" x14ac:dyDescent="0.2">
      <c r="A32" s="1" t="s">
        <v>10</v>
      </c>
      <c r="B32" s="18">
        <v>80</v>
      </c>
      <c r="C32" s="18"/>
      <c r="E32" s="1" t="s">
        <v>16</v>
      </c>
      <c r="F32" s="1" t="s">
        <v>25</v>
      </c>
      <c r="G32" s="18">
        <f t="shared" si="18"/>
        <v>123</v>
      </c>
      <c r="H32" s="18" t="s">
        <v>9</v>
      </c>
      <c r="I32" s="1" t="s">
        <v>21</v>
      </c>
      <c r="J32" s="1" t="s">
        <v>96</v>
      </c>
      <c r="K32" s="18">
        <v>20</v>
      </c>
      <c r="L32" s="18" t="s">
        <v>18</v>
      </c>
      <c r="M32" s="17">
        <f t="shared" si="13"/>
        <v>25</v>
      </c>
      <c r="N32" s="18" t="s">
        <v>4</v>
      </c>
      <c r="O32" s="17">
        <f t="shared" si="14"/>
        <v>45</v>
      </c>
      <c r="P32" s="18" t="s">
        <v>5</v>
      </c>
      <c r="Q32" s="17">
        <f t="shared" si="15"/>
        <v>75</v>
      </c>
      <c r="R32" s="18" t="s">
        <v>6</v>
      </c>
      <c r="S32" s="18">
        <f t="shared" si="16"/>
        <v>110</v>
      </c>
      <c r="T32" s="18" t="s">
        <v>7</v>
      </c>
      <c r="U32" s="18">
        <f t="shared" si="17"/>
        <v>150</v>
      </c>
      <c r="V32" s="18" t="s">
        <v>8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BM32" s="1" t="s">
        <v>19</v>
      </c>
      <c r="BN32" s="1" t="s">
        <v>97</v>
      </c>
      <c r="BO32" s="18">
        <v>3600</v>
      </c>
      <c r="BP32" s="18" t="s">
        <v>18</v>
      </c>
    </row>
    <row r="33" spans="1:68" x14ac:dyDescent="0.2">
      <c r="A33" s="1" t="s">
        <v>11</v>
      </c>
      <c r="B33" s="18">
        <v>95</v>
      </c>
      <c r="C33" s="18"/>
      <c r="E33" s="1" t="s">
        <v>16</v>
      </c>
      <c r="F33" s="1" t="s">
        <v>25</v>
      </c>
      <c r="G33" s="18">
        <f t="shared" si="18"/>
        <v>148</v>
      </c>
      <c r="H33" s="18" t="s">
        <v>10</v>
      </c>
      <c r="I33" s="1" t="s">
        <v>21</v>
      </c>
      <c r="J33" s="1" t="s">
        <v>98</v>
      </c>
      <c r="K33" s="18">
        <v>20</v>
      </c>
      <c r="L33" s="18" t="s">
        <v>18</v>
      </c>
      <c r="M33" s="17">
        <f t="shared" si="13"/>
        <v>25</v>
      </c>
      <c r="N33" s="18" t="s">
        <v>4</v>
      </c>
      <c r="O33" s="17">
        <f t="shared" si="14"/>
        <v>45</v>
      </c>
      <c r="P33" s="18" t="s">
        <v>5</v>
      </c>
      <c r="Q33" s="17">
        <f t="shared" si="15"/>
        <v>75</v>
      </c>
      <c r="R33" s="18" t="s">
        <v>6</v>
      </c>
      <c r="S33" s="18">
        <f t="shared" si="16"/>
        <v>110</v>
      </c>
      <c r="T33" s="18" t="s">
        <v>7</v>
      </c>
      <c r="U33" s="18">
        <f t="shared" si="17"/>
        <v>150</v>
      </c>
      <c r="V33" s="18" t="s">
        <v>8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BM33" s="1" t="s">
        <v>19</v>
      </c>
      <c r="BN33" s="1" t="s">
        <v>99</v>
      </c>
      <c r="BO33" s="18">
        <v>4200</v>
      </c>
      <c r="BP33" s="18" t="s">
        <v>18</v>
      </c>
    </row>
    <row r="34" spans="1:68" x14ac:dyDescent="0.2">
      <c r="A34" s="1" t="s">
        <v>12</v>
      </c>
      <c r="B34" s="18">
        <v>110</v>
      </c>
      <c r="C34" s="18"/>
      <c r="E34" s="1" t="s">
        <v>16</v>
      </c>
      <c r="F34" s="1" t="s">
        <v>25</v>
      </c>
      <c r="G34" s="18">
        <f t="shared" si="18"/>
        <v>178</v>
      </c>
      <c r="H34" s="18" t="s">
        <v>11</v>
      </c>
      <c r="I34" s="1" t="s">
        <v>21</v>
      </c>
      <c r="J34" s="1" t="s">
        <v>100</v>
      </c>
      <c r="K34" s="18">
        <v>32</v>
      </c>
      <c r="L34" s="18" t="s">
        <v>18</v>
      </c>
      <c r="M34" s="17">
        <f t="shared" si="13"/>
        <v>37</v>
      </c>
      <c r="N34" s="18" t="s">
        <v>4</v>
      </c>
      <c r="O34" s="17">
        <f t="shared" si="14"/>
        <v>57</v>
      </c>
      <c r="P34" s="18" t="s">
        <v>5</v>
      </c>
      <c r="Q34" s="17">
        <f t="shared" si="15"/>
        <v>87</v>
      </c>
      <c r="R34" s="18" t="s">
        <v>6</v>
      </c>
      <c r="S34" s="18">
        <f t="shared" si="16"/>
        <v>122</v>
      </c>
      <c r="T34" s="18" t="s">
        <v>7</v>
      </c>
      <c r="U34" s="18">
        <f t="shared" si="17"/>
        <v>162</v>
      </c>
      <c r="V34" s="18" t="s">
        <v>8</v>
      </c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BM34" s="1" t="s">
        <v>19</v>
      </c>
      <c r="BN34" s="1" t="s">
        <v>101</v>
      </c>
      <c r="BO34" s="18">
        <v>5000</v>
      </c>
      <c r="BP34" s="18" t="s">
        <v>18</v>
      </c>
    </row>
    <row r="35" spans="1:68" x14ac:dyDescent="0.2">
      <c r="A35" s="1" t="s">
        <v>13</v>
      </c>
      <c r="B35" s="18">
        <v>125</v>
      </c>
      <c r="C35" s="18"/>
      <c r="E35" s="1" t="s">
        <v>16</v>
      </c>
      <c r="F35" s="1" t="s">
        <v>25</v>
      </c>
      <c r="G35" s="18">
        <f t="shared" si="18"/>
        <v>208</v>
      </c>
      <c r="H35" s="18" t="s">
        <v>12</v>
      </c>
      <c r="I35" s="1" t="s">
        <v>21</v>
      </c>
      <c r="J35" s="1" t="s">
        <v>102</v>
      </c>
      <c r="K35" s="18">
        <v>26</v>
      </c>
      <c r="L35" s="18" t="s">
        <v>18</v>
      </c>
      <c r="M35" s="17">
        <f t="shared" si="13"/>
        <v>31</v>
      </c>
      <c r="N35" s="18" t="s">
        <v>4</v>
      </c>
      <c r="O35" s="17">
        <f t="shared" si="14"/>
        <v>51</v>
      </c>
      <c r="P35" s="18" t="s">
        <v>5</v>
      </c>
      <c r="Q35" s="17">
        <f t="shared" si="15"/>
        <v>81</v>
      </c>
      <c r="R35" s="18" t="s">
        <v>6</v>
      </c>
      <c r="S35" s="18">
        <f t="shared" si="16"/>
        <v>116</v>
      </c>
      <c r="T35" s="18" t="s">
        <v>7</v>
      </c>
      <c r="U35" s="18">
        <f t="shared" si="17"/>
        <v>156</v>
      </c>
      <c r="V35" s="18" t="s">
        <v>8</v>
      </c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BM35" s="1" t="s">
        <v>19</v>
      </c>
      <c r="BN35" s="1" t="s">
        <v>103</v>
      </c>
      <c r="BO35" s="18">
        <v>6000</v>
      </c>
      <c r="BP35" s="18" t="s">
        <v>18</v>
      </c>
    </row>
    <row r="36" spans="1:68" x14ac:dyDescent="0.2">
      <c r="A36" s="1" t="s">
        <v>14</v>
      </c>
      <c r="B36" s="18">
        <v>140</v>
      </c>
      <c r="C36" s="18"/>
      <c r="E36" s="1" t="s">
        <v>16</v>
      </c>
      <c r="F36" s="1" t="s">
        <v>25</v>
      </c>
      <c r="G36" s="18">
        <f t="shared" si="18"/>
        <v>238</v>
      </c>
      <c r="H36" s="18" t="s">
        <v>13</v>
      </c>
      <c r="I36" s="1" t="s">
        <v>21</v>
      </c>
      <c r="J36" s="1" t="s">
        <v>104</v>
      </c>
      <c r="K36" s="18">
        <v>29</v>
      </c>
      <c r="L36" s="18" t="s">
        <v>18</v>
      </c>
      <c r="M36" s="17">
        <f t="shared" si="13"/>
        <v>34</v>
      </c>
      <c r="N36" s="18" t="s">
        <v>4</v>
      </c>
      <c r="O36" s="17">
        <f t="shared" si="14"/>
        <v>54</v>
      </c>
      <c r="P36" s="18" t="s">
        <v>5</v>
      </c>
      <c r="Q36" s="17">
        <f t="shared" si="15"/>
        <v>84</v>
      </c>
      <c r="R36" s="18" t="s">
        <v>6</v>
      </c>
      <c r="S36" s="18">
        <f t="shared" si="16"/>
        <v>119</v>
      </c>
      <c r="T36" s="18" t="s">
        <v>7</v>
      </c>
      <c r="U36" s="18">
        <f t="shared" si="17"/>
        <v>159</v>
      </c>
      <c r="V36" s="18" t="s">
        <v>8</v>
      </c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BM36" s="1" t="s">
        <v>57</v>
      </c>
      <c r="BN36" s="1" t="s">
        <v>20</v>
      </c>
      <c r="BO36" s="18">
        <v>330</v>
      </c>
      <c r="BP36" s="18" t="s">
        <v>18</v>
      </c>
    </row>
    <row r="37" spans="1:68" x14ac:dyDescent="0.2">
      <c r="A37" s="20" t="s">
        <v>0</v>
      </c>
      <c r="B37" s="20"/>
      <c r="C37" s="20"/>
      <c r="E37" s="1" t="s">
        <v>16</v>
      </c>
      <c r="F37" s="1" t="s">
        <v>25</v>
      </c>
      <c r="G37" s="18">
        <f t="shared" si="18"/>
        <v>273</v>
      </c>
      <c r="H37" s="18" t="s">
        <v>14</v>
      </c>
      <c r="I37" s="1" t="s">
        <v>21</v>
      </c>
      <c r="J37" s="1" t="s">
        <v>105</v>
      </c>
      <c r="K37" s="18">
        <v>25</v>
      </c>
      <c r="L37" s="18" t="s">
        <v>18</v>
      </c>
      <c r="M37" s="17">
        <f t="shared" si="13"/>
        <v>30</v>
      </c>
      <c r="N37" s="18" t="s">
        <v>4</v>
      </c>
      <c r="O37" s="17">
        <f t="shared" si="14"/>
        <v>50</v>
      </c>
      <c r="P37" s="18" t="s">
        <v>5</v>
      </c>
      <c r="Q37" s="17">
        <f t="shared" si="15"/>
        <v>80</v>
      </c>
      <c r="R37" s="18" t="s">
        <v>6</v>
      </c>
      <c r="S37" s="18">
        <f t="shared" si="16"/>
        <v>115</v>
      </c>
      <c r="T37" s="18" t="s">
        <v>7</v>
      </c>
      <c r="U37" s="18">
        <f t="shared" si="17"/>
        <v>155</v>
      </c>
      <c r="V37" s="18" t="s">
        <v>8</v>
      </c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BM37" s="1" t="s">
        <v>57</v>
      </c>
      <c r="BN37" s="1" t="s">
        <v>106</v>
      </c>
      <c r="BO37" s="18">
        <v>370</v>
      </c>
      <c r="BP37" s="18" t="s">
        <v>18</v>
      </c>
    </row>
    <row r="38" spans="1:68" x14ac:dyDescent="0.2">
      <c r="A38" s="1" t="s">
        <v>4</v>
      </c>
      <c r="B38" s="18">
        <v>5</v>
      </c>
      <c r="C38" s="18">
        <v>5</v>
      </c>
      <c r="E38" s="1" t="s">
        <v>16</v>
      </c>
      <c r="F38" s="1" t="s">
        <v>28</v>
      </c>
      <c r="G38" s="18">
        <v>8</v>
      </c>
      <c r="H38" s="18" t="s">
        <v>18</v>
      </c>
      <c r="I38" s="1" t="s">
        <v>21</v>
      </c>
      <c r="J38" s="1" t="s">
        <v>107</v>
      </c>
      <c r="K38" s="18">
        <v>30</v>
      </c>
      <c r="L38" s="18" t="s">
        <v>18</v>
      </c>
      <c r="M38" s="17">
        <f t="shared" si="13"/>
        <v>35</v>
      </c>
      <c r="N38" s="18" t="s">
        <v>4</v>
      </c>
      <c r="O38" s="17">
        <f t="shared" si="14"/>
        <v>55</v>
      </c>
      <c r="P38" s="18" t="s">
        <v>5</v>
      </c>
      <c r="Q38" s="17">
        <f t="shared" si="15"/>
        <v>85</v>
      </c>
      <c r="R38" s="18" t="s">
        <v>6</v>
      </c>
      <c r="S38" s="18">
        <f t="shared" si="16"/>
        <v>120</v>
      </c>
      <c r="T38" s="18" t="s">
        <v>7</v>
      </c>
      <c r="U38" s="18">
        <f t="shared" si="17"/>
        <v>160</v>
      </c>
      <c r="V38" s="18" t="s">
        <v>8</v>
      </c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BM38" s="1" t="s">
        <v>57</v>
      </c>
      <c r="BN38" s="1" t="s">
        <v>108</v>
      </c>
      <c r="BO38" s="18">
        <v>395</v>
      </c>
      <c r="BP38" s="18" t="s">
        <v>18</v>
      </c>
    </row>
    <row r="39" spans="1:68" x14ac:dyDescent="0.2">
      <c r="A39" s="1" t="s">
        <v>5</v>
      </c>
      <c r="B39" s="18">
        <v>15</v>
      </c>
      <c r="C39" s="18">
        <v>15</v>
      </c>
      <c r="E39" s="1" t="s">
        <v>16</v>
      </c>
      <c r="F39" s="1" t="s">
        <v>28</v>
      </c>
      <c r="G39" s="18">
        <f>$G$38+B14</f>
        <v>13</v>
      </c>
      <c r="H39" s="18" t="s">
        <v>4</v>
      </c>
      <c r="I39" s="1" t="s">
        <v>21</v>
      </c>
      <c r="J39" s="1" t="s">
        <v>109</v>
      </c>
      <c r="K39" s="18">
        <v>60</v>
      </c>
      <c r="L39" s="18" t="s">
        <v>18</v>
      </c>
      <c r="M39" s="17">
        <f t="shared" si="13"/>
        <v>65</v>
      </c>
      <c r="N39" s="18" t="s">
        <v>4</v>
      </c>
      <c r="O39" s="17">
        <f t="shared" si="14"/>
        <v>85</v>
      </c>
      <c r="P39" s="18" t="s">
        <v>5</v>
      </c>
      <c r="Q39" s="17">
        <f t="shared" si="15"/>
        <v>115</v>
      </c>
      <c r="R39" s="18" t="s">
        <v>6</v>
      </c>
      <c r="S39" s="18">
        <f t="shared" si="16"/>
        <v>150</v>
      </c>
      <c r="T39" s="18" t="s">
        <v>7</v>
      </c>
      <c r="U39" s="18">
        <f t="shared" si="17"/>
        <v>190</v>
      </c>
      <c r="V39" s="18" t="s">
        <v>8</v>
      </c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BM39" s="1" t="s">
        <v>57</v>
      </c>
      <c r="BN39" s="1" t="s">
        <v>110</v>
      </c>
      <c r="BO39" s="18">
        <v>425</v>
      </c>
      <c r="BP39" s="18" t="s">
        <v>18</v>
      </c>
    </row>
    <row r="40" spans="1:68" x14ac:dyDescent="0.2">
      <c r="A40" s="1" t="s">
        <v>6</v>
      </c>
      <c r="B40" s="18">
        <v>25</v>
      </c>
      <c r="C40" s="18">
        <v>30</v>
      </c>
      <c r="E40" s="1" t="s">
        <v>16</v>
      </c>
      <c r="F40" s="1" t="s">
        <v>28</v>
      </c>
      <c r="G40" s="18">
        <f t="shared" ref="G40:G49" si="19">$G$38+B15</f>
        <v>33</v>
      </c>
      <c r="H40" s="18" t="s">
        <v>5</v>
      </c>
      <c r="I40" s="1" t="s">
        <v>21</v>
      </c>
      <c r="J40" s="1" t="s">
        <v>111</v>
      </c>
      <c r="K40" s="18">
        <v>60</v>
      </c>
      <c r="L40" s="18" t="s">
        <v>18</v>
      </c>
      <c r="M40" s="17">
        <f t="shared" si="13"/>
        <v>65</v>
      </c>
      <c r="N40" s="18" t="s">
        <v>4</v>
      </c>
      <c r="O40" s="17">
        <f t="shared" si="14"/>
        <v>85</v>
      </c>
      <c r="P40" s="18" t="s">
        <v>5</v>
      </c>
      <c r="Q40" s="17">
        <f t="shared" si="15"/>
        <v>115</v>
      </c>
      <c r="R40" s="18" t="s">
        <v>6</v>
      </c>
      <c r="S40" s="18">
        <f t="shared" si="16"/>
        <v>150</v>
      </c>
      <c r="T40" s="18" t="s">
        <v>7</v>
      </c>
      <c r="U40" s="18">
        <f t="shared" si="17"/>
        <v>190</v>
      </c>
      <c r="V40" s="18" t="s">
        <v>8</v>
      </c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BM40" s="1" t="s">
        <v>57</v>
      </c>
      <c r="BN40" s="1" t="s">
        <v>112</v>
      </c>
      <c r="BO40" s="18">
        <v>465</v>
      </c>
      <c r="BP40" s="18" t="s">
        <v>18</v>
      </c>
    </row>
    <row r="41" spans="1:68" x14ac:dyDescent="0.2">
      <c r="A41" s="1" t="s">
        <v>7</v>
      </c>
      <c r="B41" s="18">
        <v>35</v>
      </c>
      <c r="C41" s="18">
        <v>50</v>
      </c>
      <c r="E41" s="1" t="s">
        <v>16</v>
      </c>
      <c r="F41" s="1" t="s">
        <v>28</v>
      </c>
      <c r="G41" s="18">
        <f t="shared" si="19"/>
        <v>53</v>
      </c>
      <c r="H41" s="18" t="s">
        <v>6</v>
      </c>
      <c r="I41" s="1" t="s">
        <v>21</v>
      </c>
      <c r="J41" s="1" t="s">
        <v>113</v>
      </c>
      <c r="K41" s="18">
        <v>28</v>
      </c>
      <c r="L41" s="18" t="s">
        <v>18</v>
      </c>
      <c r="M41" s="17">
        <f t="shared" si="13"/>
        <v>33</v>
      </c>
      <c r="N41" s="18" t="s">
        <v>4</v>
      </c>
      <c r="O41" s="17">
        <f t="shared" si="14"/>
        <v>53</v>
      </c>
      <c r="P41" s="18" t="s">
        <v>5</v>
      </c>
      <c r="Q41" s="17">
        <f t="shared" si="15"/>
        <v>83</v>
      </c>
      <c r="R41" s="18" t="s">
        <v>6</v>
      </c>
      <c r="S41" s="18">
        <f t="shared" si="16"/>
        <v>118</v>
      </c>
      <c r="T41" s="18" t="s">
        <v>7</v>
      </c>
      <c r="U41" s="18">
        <f t="shared" si="17"/>
        <v>158</v>
      </c>
      <c r="V41" s="18" t="s">
        <v>8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BM41" s="1" t="s">
        <v>57</v>
      </c>
      <c r="BN41" s="1" t="s">
        <v>114</v>
      </c>
      <c r="BO41" s="18">
        <v>520</v>
      </c>
      <c r="BP41" s="18" t="s">
        <v>18</v>
      </c>
    </row>
    <row r="42" spans="1:68" x14ac:dyDescent="0.2">
      <c r="A42" s="1" t="s">
        <v>8</v>
      </c>
      <c r="B42" s="18">
        <v>50</v>
      </c>
      <c r="C42" s="18">
        <v>80</v>
      </c>
      <c r="E42" s="1" t="s">
        <v>16</v>
      </c>
      <c r="F42" s="1" t="s">
        <v>28</v>
      </c>
      <c r="G42" s="18">
        <f t="shared" si="19"/>
        <v>73</v>
      </c>
      <c r="H42" s="18" t="s">
        <v>7</v>
      </c>
      <c r="I42" s="1" t="s">
        <v>21</v>
      </c>
      <c r="J42" s="1" t="s">
        <v>115</v>
      </c>
      <c r="K42" s="18">
        <v>32</v>
      </c>
      <c r="L42" s="18" t="s">
        <v>18</v>
      </c>
      <c r="M42" s="17">
        <f t="shared" si="13"/>
        <v>37</v>
      </c>
      <c r="N42" s="18" t="s">
        <v>4</v>
      </c>
      <c r="O42" s="17">
        <f t="shared" si="14"/>
        <v>57</v>
      </c>
      <c r="P42" s="18" t="s">
        <v>5</v>
      </c>
      <c r="Q42" s="17">
        <f t="shared" si="15"/>
        <v>87</v>
      </c>
      <c r="R42" s="18" t="s">
        <v>6</v>
      </c>
      <c r="S42" s="18">
        <f t="shared" si="16"/>
        <v>122</v>
      </c>
      <c r="T42" s="18" t="s">
        <v>7</v>
      </c>
      <c r="U42" s="18">
        <f t="shared" si="17"/>
        <v>162</v>
      </c>
      <c r="V42" s="18" t="s">
        <v>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BM42" s="1" t="s">
        <v>57</v>
      </c>
      <c r="BN42" s="1" t="s">
        <v>116</v>
      </c>
      <c r="BO42" s="18">
        <v>560</v>
      </c>
      <c r="BP42" s="18" t="s">
        <v>18</v>
      </c>
    </row>
    <row r="43" spans="1:68" x14ac:dyDescent="0.2">
      <c r="A43" s="1" t="s">
        <v>9</v>
      </c>
      <c r="B43" s="18">
        <v>65</v>
      </c>
      <c r="C43" s="18"/>
      <c r="E43" s="1" t="s">
        <v>16</v>
      </c>
      <c r="F43" s="1" t="s">
        <v>28</v>
      </c>
      <c r="G43" s="18">
        <f t="shared" si="19"/>
        <v>98</v>
      </c>
      <c r="H43" s="18" t="s">
        <v>8</v>
      </c>
      <c r="I43" s="1" t="s">
        <v>21</v>
      </c>
      <c r="J43" s="1" t="s">
        <v>117</v>
      </c>
      <c r="K43" s="18">
        <v>19</v>
      </c>
      <c r="L43" s="18" t="s">
        <v>18</v>
      </c>
      <c r="M43" s="17">
        <f t="shared" si="13"/>
        <v>24</v>
      </c>
      <c r="N43" s="18" t="s">
        <v>4</v>
      </c>
      <c r="O43" s="17">
        <f t="shared" si="14"/>
        <v>44</v>
      </c>
      <c r="P43" s="18" t="s">
        <v>5</v>
      </c>
      <c r="Q43" s="17">
        <f t="shared" si="15"/>
        <v>74</v>
      </c>
      <c r="R43" s="18" t="s">
        <v>6</v>
      </c>
      <c r="S43" s="18">
        <f t="shared" si="16"/>
        <v>109</v>
      </c>
      <c r="T43" s="18" t="s">
        <v>7</v>
      </c>
      <c r="U43" s="18">
        <f t="shared" si="17"/>
        <v>149</v>
      </c>
      <c r="V43" s="18" t="s">
        <v>8</v>
      </c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BM43" s="1" t="s">
        <v>57</v>
      </c>
      <c r="BN43" s="1" t="s">
        <v>118</v>
      </c>
      <c r="BO43" s="18">
        <v>600</v>
      </c>
      <c r="BP43" s="18" t="s">
        <v>18</v>
      </c>
    </row>
    <row r="44" spans="1:68" x14ac:dyDescent="0.2">
      <c r="A44" s="1" t="s">
        <v>10</v>
      </c>
      <c r="B44" s="18">
        <v>80</v>
      </c>
      <c r="C44" s="18"/>
      <c r="E44" s="1" t="s">
        <v>16</v>
      </c>
      <c r="F44" s="1" t="s">
        <v>28</v>
      </c>
      <c r="G44" s="18">
        <f t="shared" si="19"/>
        <v>123</v>
      </c>
      <c r="H44" s="18" t="s">
        <v>9</v>
      </c>
      <c r="I44" s="1" t="s">
        <v>24</v>
      </c>
      <c r="J44" s="1" t="s">
        <v>20</v>
      </c>
      <c r="K44" s="18">
        <f t="shared" ref="K44:K68" si="20">G374</f>
        <v>1</v>
      </c>
      <c r="L44" s="18" t="s">
        <v>18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BM44" s="1" t="s">
        <v>57</v>
      </c>
      <c r="BN44" s="1" t="s">
        <v>119</v>
      </c>
      <c r="BO44" s="18">
        <v>640</v>
      </c>
      <c r="BP44" s="18" t="s">
        <v>18</v>
      </c>
    </row>
    <row r="45" spans="1:68" x14ac:dyDescent="0.2">
      <c r="A45" s="1" t="s">
        <v>11</v>
      </c>
      <c r="B45" s="18">
        <v>95</v>
      </c>
      <c r="C45" s="18"/>
      <c r="E45" s="1" t="s">
        <v>16</v>
      </c>
      <c r="F45" s="1" t="s">
        <v>28</v>
      </c>
      <c r="G45" s="18">
        <f t="shared" si="19"/>
        <v>148</v>
      </c>
      <c r="H45" s="18" t="s">
        <v>10</v>
      </c>
      <c r="I45" s="1" t="s">
        <v>24</v>
      </c>
      <c r="J45" s="1" t="s">
        <v>106</v>
      </c>
      <c r="K45" s="17">
        <f t="shared" si="20"/>
        <v>9</v>
      </c>
      <c r="L45" s="18" t="s">
        <v>18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BM45" s="1" t="s">
        <v>57</v>
      </c>
      <c r="BN45" s="1" t="s">
        <v>120</v>
      </c>
      <c r="BO45" s="18">
        <v>680</v>
      </c>
      <c r="BP45" s="18" t="s">
        <v>18</v>
      </c>
    </row>
    <row r="46" spans="1:68" x14ac:dyDescent="0.2">
      <c r="A46" s="1" t="s">
        <v>12</v>
      </c>
      <c r="B46" s="18">
        <v>110</v>
      </c>
      <c r="C46" s="18"/>
      <c r="E46" s="1" t="s">
        <v>16</v>
      </c>
      <c r="F46" s="1" t="s">
        <v>28</v>
      </c>
      <c r="G46" s="18">
        <f t="shared" si="19"/>
        <v>178</v>
      </c>
      <c r="H46" s="18" t="s">
        <v>11</v>
      </c>
      <c r="I46" s="1" t="s">
        <v>24</v>
      </c>
      <c r="J46" s="1" t="s">
        <v>108</v>
      </c>
      <c r="K46" s="17">
        <f t="shared" si="20"/>
        <v>18</v>
      </c>
      <c r="L46" s="18" t="s">
        <v>18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BM46" s="1" t="s">
        <v>57</v>
      </c>
      <c r="BN46" s="1" t="s">
        <v>121</v>
      </c>
      <c r="BO46" s="18">
        <v>730</v>
      </c>
      <c r="BP46" s="18" t="s">
        <v>18</v>
      </c>
    </row>
    <row r="47" spans="1:68" x14ac:dyDescent="0.2">
      <c r="A47" s="1" t="s">
        <v>13</v>
      </c>
      <c r="B47" s="18">
        <v>125</v>
      </c>
      <c r="C47" s="18"/>
      <c r="E47" s="1" t="s">
        <v>16</v>
      </c>
      <c r="F47" s="1" t="s">
        <v>28</v>
      </c>
      <c r="G47" s="18">
        <f t="shared" si="19"/>
        <v>208</v>
      </c>
      <c r="H47" s="18" t="s">
        <v>12</v>
      </c>
      <c r="I47" s="1" t="s">
        <v>24</v>
      </c>
      <c r="J47" s="1" t="s">
        <v>110</v>
      </c>
      <c r="K47" s="17">
        <f t="shared" si="20"/>
        <v>24</v>
      </c>
      <c r="L47" s="18" t="s">
        <v>18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BM47" s="1" t="s">
        <v>57</v>
      </c>
      <c r="BN47" s="1" t="s">
        <v>122</v>
      </c>
      <c r="BO47" s="18">
        <v>780</v>
      </c>
      <c r="BP47" s="18" t="s">
        <v>18</v>
      </c>
    </row>
    <row r="48" spans="1:68" x14ac:dyDescent="0.2">
      <c r="A48" s="1" t="s">
        <v>14</v>
      </c>
      <c r="B48" s="18">
        <v>140</v>
      </c>
      <c r="C48" s="18"/>
      <c r="E48" s="1" t="s">
        <v>16</v>
      </c>
      <c r="F48" s="1" t="s">
        <v>28</v>
      </c>
      <c r="G48" s="18">
        <f t="shared" si="19"/>
        <v>238</v>
      </c>
      <c r="H48" s="18" t="s">
        <v>13</v>
      </c>
      <c r="I48" s="1" t="s">
        <v>24</v>
      </c>
      <c r="J48" s="1" t="s">
        <v>112</v>
      </c>
      <c r="K48" s="17">
        <f t="shared" si="20"/>
        <v>39</v>
      </c>
      <c r="L48" s="18" t="s">
        <v>18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BM48" s="1" t="s">
        <v>57</v>
      </c>
      <c r="BN48" s="1" t="s">
        <v>123</v>
      </c>
      <c r="BO48" s="18">
        <v>850</v>
      </c>
      <c r="BP48" s="18" t="s">
        <v>18</v>
      </c>
    </row>
    <row r="49" spans="1:68" x14ac:dyDescent="0.2">
      <c r="A49" s="20" t="s">
        <v>390</v>
      </c>
      <c r="B49" s="20"/>
      <c r="C49" s="20"/>
      <c r="E49" s="1" t="s">
        <v>16</v>
      </c>
      <c r="F49" s="1" t="s">
        <v>28</v>
      </c>
      <c r="G49" s="18">
        <f t="shared" si="19"/>
        <v>273</v>
      </c>
      <c r="H49" s="18" t="s">
        <v>14</v>
      </c>
      <c r="I49" s="1" t="s">
        <v>24</v>
      </c>
      <c r="J49" s="1" t="s">
        <v>114</v>
      </c>
      <c r="K49" s="17">
        <f t="shared" si="20"/>
        <v>60</v>
      </c>
      <c r="L49" s="18" t="s">
        <v>18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BM49" s="1" t="s">
        <v>57</v>
      </c>
      <c r="BN49" s="1" t="s">
        <v>124</v>
      </c>
      <c r="BO49" s="18">
        <v>880</v>
      </c>
      <c r="BP49" s="18" t="s">
        <v>18</v>
      </c>
    </row>
    <row r="50" spans="1:68" x14ac:dyDescent="0.2">
      <c r="A50" s="1" t="s">
        <v>4</v>
      </c>
      <c r="B50" s="1">
        <v>300</v>
      </c>
      <c r="E50" s="1" t="s">
        <v>16</v>
      </c>
      <c r="F50" s="1" t="s">
        <v>31</v>
      </c>
      <c r="G50" s="18">
        <v>10</v>
      </c>
      <c r="H50" s="18" t="s">
        <v>18</v>
      </c>
      <c r="I50" s="1" t="s">
        <v>24</v>
      </c>
      <c r="J50" s="1" t="s">
        <v>116</v>
      </c>
      <c r="K50" s="17">
        <f t="shared" si="20"/>
        <v>75</v>
      </c>
      <c r="L50" s="18" t="s">
        <v>18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BM50" s="1" t="s">
        <v>57</v>
      </c>
      <c r="BN50" s="1" t="s">
        <v>125</v>
      </c>
      <c r="BO50" s="18">
        <v>950</v>
      </c>
      <c r="BP50" s="18" t="s">
        <v>18</v>
      </c>
    </row>
    <row r="51" spans="1:68" x14ac:dyDescent="0.2">
      <c r="A51" s="1" t="s">
        <v>5</v>
      </c>
      <c r="B51" s="1">
        <v>500</v>
      </c>
      <c r="E51" s="1" t="s">
        <v>16</v>
      </c>
      <c r="F51" s="1" t="s">
        <v>31</v>
      </c>
      <c r="G51" s="18">
        <f>$G$50+B14</f>
        <v>15</v>
      </c>
      <c r="H51" s="18" t="s">
        <v>4</v>
      </c>
      <c r="I51" s="1" t="s">
        <v>24</v>
      </c>
      <c r="J51" s="1" t="s">
        <v>118</v>
      </c>
      <c r="K51" s="17">
        <f t="shared" si="20"/>
        <v>96</v>
      </c>
      <c r="L51" s="18" t="s">
        <v>18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BM51" s="1" t="s">
        <v>57</v>
      </c>
      <c r="BN51" s="1" t="s">
        <v>126</v>
      </c>
      <c r="BO51" s="18">
        <v>1020</v>
      </c>
      <c r="BP51" s="18" t="s">
        <v>18</v>
      </c>
    </row>
    <row r="52" spans="1:68" x14ac:dyDescent="0.2">
      <c r="A52" s="1" t="s">
        <v>6</v>
      </c>
      <c r="B52" s="1">
        <v>700</v>
      </c>
      <c r="E52" s="1" t="s">
        <v>16</v>
      </c>
      <c r="F52" s="1" t="s">
        <v>31</v>
      </c>
      <c r="G52" s="18">
        <f t="shared" ref="G52:G61" si="21">$G$50+B15</f>
        <v>35</v>
      </c>
      <c r="H52" s="18" t="s">
        <v>5</v>
      </c>
      <c r="I52" s="1" t="s">
        <v>24</v>
      </c>
      <c r="J52" s="1" t="s">
        <v>119</v>
      </c>
      <c r="K52" s="17">
        <f t="shared" si="20"/>
        <v>105</v>
      </c>
      <c r="L52" s="18" t="s">
        <v>18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BM52" s="1" t="s">
        <v>57</v>
      </c>
      <c r="BN52" s="1" t="s">
        <v>127</v>
      </c>
      <c r="BO52" s="18">
        <v>1080</v>
      </c>
      <c r="BP52" s="18" t="s">
        <v>18</v>
      </c>
    </row>
    <row r="53" spans="1:68" x14ac:dyDescent="0.2">
      <c r="A53" s="1" t="s">
        <v>7</v>
      </c>
      <c r="B53" s="1">
        <v>1000</v>
      </c>
      <c r="E53" s="1" t="s">
        <v>16</v>
      </c>
      <c r="F53" s="1" t="s">
        <v>31</v>
      </c>
      <c r="G53" s="18">
        <f t="shared" si="21"/>
        <v>55</v>
      </c>
      <c r="H53" s="18" t="s">
        <v>6</v>
      </c>
      <c r="I53" s="1" t="s">
        <v>24</v>
      </c>
      <c r="J53" s="1" t="s">
        <v>120</v>
      </c>
      <c r="K53" s="17">
        <f t="shared" si="20"/>
        <v>120</v>
      </c>
      <c r="L53" s="18" t="s">
        <v>18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BM53" s="1" t="s">
        <v>57</v>
      </c>
      <c r="BN53" s="1" t="s">
        <v>128</v>
      </c>
      <c r="BO53" s="18">
        <v>1130</v>
      </c>
      <c r="BP53" s="18" t="s">
        <v>18</v>
      </c>
    </row>
    <row r="54" spans="1:68" x14ac:dyDescent="0.2">
      <c r="A54" s="1" t="s">
        <v>8</v>
      </c>
      <c r="B54" s="1">
        <v>1300</v>
      </c>
      <c r="E54" s="1" t="s">
        <v>16</v>
      </c>
      <c r="F54" s="1" t="s">
        <v>31</v>
      </c>
      <c r="G54" s="18">
        <f t="shared" si="21"/>
        <v>75</v>
      </c>
      <c r="H54" s="18" t="s">
        <v>7</v>
      </c>
      <c r="I54" s="1" t="s">
        <v>24</v>
      </c>
      <c r="J54" s="1" t="s">
        <v>121</v>
      </c>
      <c r="K54" s="17">
        <f t="shared" si="20"/>
        <v>145</v>
      </c>
      <c r="L54" s="18" t="s">
        <v>18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BM54" s="1" t="s">
        <v>57</v>
      </c>
      <c r="BN54" s="1" t="s">
        <v>129</v>
      </c>
      <c r="BO54" s="18">
        <v>1190</v>
      </c>
      <c r="BP54" s="18" t="s">
        <v>18</v>
      </c>
    </row>
    <row r="55" spans="1:68" x14ac:dyDescent="0.2">
      <c r="A55" s="1" t="s">
        <v>9</v>
      </c>
      <c r="B55" s="1">
        <v>1600</v>
      </c>
      <c r="E55" s="1" t="s">
        <v>16</v>
      </c>
      <c r="F55" s="1" t="s">
        <v>31</v>
      </c>
      <c r="G55" s="18">
        <f t="shared" si="21"/>
        <v>100</v>
      </c>
      <c r="H55" s="18" t="s">
        <v>8</v>
      </c>
      <c r="I55" s="1" t="s">
        <v>24</v>
      </c>
      <c r="J55" s="1" t="s">
        <v>122</v>
      </c>
      <c r="K55" s="17">
        <f t="shared" si="20"/>
        <v>175</v>
      </c>
      <c r="L55" s="18" t="s">
        <v>18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BM55" s="1" t="s">
        <v>57</v>
      </c>
      <c r="BN55" s="1" t="s">
        <v>130</v>
      </c>
      <c r="BO55" s="18">
        <v>1275</v>
      </c>
      <c r="BP55" s="18" t="s">
        <v>18</v>
      </c>
    </row>
    <row r="56" spans="1:68" x14ac:dyDescent="0.2">
      <c r="A56" s="1" t="s">
        <v>10</v>
      </c>
      <c r="B56" s="1">
        <v>2000</v>
      </c>
      <c r="E56" s="1" t="s">
        <v>16</v>
      </c>
      <c r="F56" s="1" t="s">
        <v>31</v>
      </c>
      <c r="G56" s="18">
        <f t="shared" si="21"/>
        <v>125</v>
      </c>
      <c r="H56" s="18" t="s">
        <v>9</v>
      </c>
      <c r="I56" s="1" t="s">
        <v>24</v>
      </c>
      <c r="J56" s="1" t="s">
        <v>123</v>
      </c>
      <c r="K56" s="17">
        <f t="shared" si="20"/>
        <v>185</v>
      </c>
      <c r="L56" s="18" t="s">
        <v>18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BM56" s="1" t="s">
        <v>57</v>
      </c>
      <c r="BN56" s="1" t="s">
        <v>131</v>
      </c>
      <c r="BO56" s="18">
        <v>1370</v>
      </c>
      <c r="BP56" s="18" t="s">
        <v>18</v>
      </c>
    </row>
    <row r="57" spans="1:68" x14ac:dyDescent="0.2">
      <c r="A57" s="1" t="s">
        <v>11</v>
      </c>
      <c r="B57" s="1">
        <v>2400</v>
      </c>
      <c r="E57" s="1" t="s">
        <v>16</v>
      </c>
      <c r="F57" s="1" t="s">
        <v>31</v>
      </c>
      <c r="G57" s="18">
        <f t="shared" si="21"/>
        <v>150</v>
      </c>
      <c r="H57" s="18" t="s">
        <v>10</v>
      </c>
      <c r="I57" s="1" t="s">
        <v>24</v>
      </c>
      <c r="J57" s="1" t="s">
        <v>124</v>
      </c>
      <c r="K57" s="17">
        <f t="shared" si="20"/>
        <v>190</v>
      </c>
      <c r="L57" s="18" t="s">
        <v>18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BM57" s="1" t="s">
        <v>57</v>
      </c>
      <c r="BN57" s="1" t="s">
        <v>132</v>
      </c>
      <c r="BO57" s="18">
        <v>1470</v>
      </c>
      <c r="BP57" s="18" t="s">
        <v>18</v>
      </c>
    </row>
    <row r="58" spans="1:68" x14ac:dyDescent="0.2">
      <c r="A58" s="1" t="s">
        <v>12</v>
      </c>
      <c r="B58" s="1">
        <v>2800</v>
      </c>
      <c r="E58" s="1" t="s">
        <v>16</v>
      </c>
      <c r="F58" s="1" t="s">
        <v>31</v>
      </c>
      <c r="G58" s="18">
        <f t="shared" si="21"/>
        <v>180</v>
      </c>
      <c r="H58" s="18" t="s">
        <v>11</v>
      </c>
      <c r="I58" s="1" t="s">
        <v>24</v>
      </c>
      <c r="J58" s="1" t="s">
        <v>125</v>
      </c>
      <c r="K58" s="17">
        <f t="shared" si="20"/>
        <v>205</v>
      </c>
      <c r="L58" s="18" t="s">
        <v>18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BM58" s="1" t="s">
        <v>57</v>
      </c>
      <c r="BN58" s="1" t="s">
        <v>133</v>
      </c>
      <c r="BO58" s="18">
        <v>1550</v>
      </c>
      <c r="BP58" s="18" t="s">
        <v>18</v>
      </c>
    </row>
    <row r="59" spans="1:68" x14ac:dyDescent="0.2">
      <c r="A59" s="1" t="s">
        <v>13</v>
      </c>
      <c r="B59" s="1">
        <v>3200</v>
      </c>
      <c r="E59" s="1" t="s">
        <v>16</v>
      </c>
      <c r="F59" s="1" t="s">
        <v>31</v>
      </c>
      <c r="G59" s="18">
        <f t="shared" si="21"/>
        <v>210</v>
      </c>
      <c r="H59" s="18" t="s">
        <v>12</v>
      </c>
      <c r="I59" s="1" t="s">
        <v>24</v>
      </c>
      <c r="J59" s="1" t="s">
        <v>126</v>
      </c>
      <c r="K59" s="17">
        <f t="shared" si="20"/>
        <v>220</v>
      </c>
      <c r="L59" s="18" t="s">
        <v>18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BM59" s="1" t="s">
        <v>57</v>
      </c>
      <c r="BN59" s="1" t="s">
        <v>134</v>
      </c>
      <c r="BO59" s="18">
        <v>1650</v>
      </c>
      <c r="BP59" s="18" t="s">
        <v>18</v>
      </c>
    </row>
    <row r="60" spans="1:68" x14ac:dyDescent="0.2">
      <c r="A60" s="1" t="s">
        <v>14</v>
      </c>
      <c r="B60" s="1">
        <v>3600</v>
      </c>
      <c r="E60" s="1" t="s">
        <v>16</v>
      </c>
      <c r="F60" s="1" t="s">
        <v>31</v>
      </c>
      <c r="G60" s="18">
        <f t="shared" si="21"/>
        <v>240</v>
      </c>
      <c r="H60" s="18" t="s">
        <v>13</v>
      </c>
      <c r="I60" s="1" t="s">
        <v>24</v>
      </c>
      <c r="J60" s="1" t="s">
        <v>127</v>
      </c>
      <c r="K60" s="17">
        <f t="shared" si="20"/>
        <v>235</v>
      </c>
      <c r="L60" s="18" t="s">
        <v>18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BM60" s="1" t="s">
        <v>57</v>
      </c>
      <c r="BN60" s="1" t="s">
        <v>135</v>
      </c>
      <c r="BO60" s="18">
        <v>1760</v>
      </c>
      <c r="BP60" s="18" t="s">
        <v>18</v>
      </c>
    </row>
    <row r="61" spans="1:68" x14ac:dyDescent="0.2">
      <c r="A61" s="1" t="s">
        <v>391</v>
      </c>
      <c r="B61" s="1">
        <v>4000</v>
      </c>
      <c r="E61" s="1" t="s">
        <v>16</v>
      </c>
      <c r="F61" s="1" t="s">
        <v>31</v>
      </c>
      <c r="G61" s="18">
        <f t="shared" si="21"/>
        <v>275</v>
      </c>
      <c r="H61" s="18" t="s">
        <v>14</v>
      </c>
      <c r="I61" s="1" t="s">
        <v>24</v>
      </c>
      <c r="J61" s="1" t="s">
        <v>128</v>
      </c>
      <c r="K61" s="17">
        <f t="shared" si="20"/>
        <v>250</v>
      </c>
      <c r="L61" s="18" t="s">
        <v>18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BM61" s="1" t="s">
        <v>57</v>
      </c>
      <c r="BN61" s="1" t="s">
        <v>136</v>
      </c>
      <c r="BO61" s="18">
        <v>1870</v>
      </c>
      <c r="BP61" s="18" t="s">
        <v>18</v>
      </c>
    </row>
    <row r="62" spans="1:68" x14ac:dyDescent="0.2">
      <c r="A62" s="1" t="s">
        <v>392</v>
      </c>
      <c r="B62" s="1">
        <v>4500</v>
      </c>
      <c r="E62" s="1" t="s">
        <v>16</v>
      </c>
      <c r="F62" s="1" t="s">
        <v>34</v>
      </c>
      <c r="G62" s="18">
        <v>10</v>
      </c>
      <c r="H62" s="18" t="s">
        <v>18</v>
      </c>
      <c r="I62" s="1" t="s">
        <v>24</v>
      </c>
      <c r="J62" s="1" t="s">
        <v>129</v>
      </c>
      <c r="K62" s="17">
        <f t="shared" si="20"/>
        <v>265</v>
      </c>
      <c r="L62" s="18" t="s">
        <v>18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BM62" s="1" t="s">
        <v>57</v>
      </c>
      <c r="BN62" s="1" t="s">
        <v>137</v>
      </c>
      <c r="BO62" s="18">
        <v>2100</v>
      </c>
      <c r="BP62" s="18" t="s">
        <v>18</v>
      </c>
    </row>
    <row r="63" spans="1:68" x14ac:dyDescent="0.2">
      <c r="A63" s="1" t="s">
        <v>393</v>
      </c>
      <c r="B63" s="1">
        <v>5000</v>
      </c>
      <c r="E63" s="1" t="s">
        <v>16</v>
      </c>
      <c r="F63" s="1" t="s">
        <v>34</v>
      </c>
      <c r="G63" s="18">
        <f>$G$62+B14</f>
        <v>15</v>
      </c>
      <c r="H63" s="18" t="s">
        <v>4</v>
      </c>
      <c r="I63" s="1" t="s">
        <v>24</v>
      </c>
      <c r="J63" s="1" t="s">
        <v>130</v>
      </c>
      <c r="K63" s="17">
        <f t="shared" si="20"/>
        <v>280</v>
      </c>
      <c r="L63" s="18" t="s">
        <v>18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BM63" s="1" t="s">
        <v>57</v>
      </c>
      <c r="BN63" s="1" t="s">
        <v>138</v>
      </c>
      <c r="BO63" s="18">
        <v>2300</v>
      </c>
      <c r="BP63" s="18" t="s">
        <v>18</v>
      </c>
    </row>
    <row r="64" spans="1:68" x14ac:dyDescent="0.2">
      <c r="A64" s="1" t="s">
        <v>394</v>
      </c>
      <c r="B64" s="1">
        <v>5500</v>
      </c>
      <c r="E64" s="1" t="s">
        <v>16</v>
      </c>
      <c r="F64" s="1" t="s">
        <v>34</v>
      </c>
      <c r="G64" s="18">
        <f t="shared" ref="G64:G73" si="22">$G$62+B15</f>
        <v>35</v>
      </c>
      <c r="H64" s="18" t="s">
        <v>5</v>
      </c>
      <c r="I64" s="1" t="s">
        <v>24</v>
      </c>
      <c r="J64" s="1" t="s">
        <v>131</v>
      </c>
      <c r="K64" s="17">
        <f t="shared" si="20"/>
        <v>295</v>
      </c>
      <c r="L64" s="18" t="s">
        <v>18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BM64" s="1" t="s">
        <v>57</v>
      </c>
      <c r="BN64" s="1" t="s">
        <v>139</v>
      </c>
      <c r="BO64" s="18">
        <v>2600</v>
      </c>
      <c r="BP64" s="18" t="s">
        <v>18</v>
      </c>
    </row>
    <row r="65" spans="1:68" x14ac:dyDescent="0.2">
      <c r="A65" s="1" t="s">
        <v>395</v>
      </c>
      <c r="B65" s="1">
        <v>6000</v>
      </c>
      <c r="E65" s="1" t="s">
        <v>16</v>
      </c>
      <c r="F65" s="1" t="s">
        <v>34</v>
      </c>
      <c r="G65" s="18">
        <f t="shared" si="22"/>
        <v>55</v>
      </c>
      <c r="H65" s="18" t="s">
        <v>6</v>
      </c>
      <c r="I65" s="1" t="s">
        <v>24</v>
      </c>
      <c r="J65" s="1" t="s">
        <v>132</v>
      </c>
      <c r="K65" s="17">
        <f t="shared" si="20"/>
        <v>310</v>
      </c>
      <c r="L65" s="18" t="s">
        <v>18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BM65" s="1" t="s">
        <v>57</v>
      </c>
      <c r="BN65" s="1" t="s">
        <v>140</v>
      </c>
      <c r="BO65" s="18">
        <v>3400</v>
      </c>
      <c r="BP65" s="18" t="s">
        <v>18</v>
      </c>
    </row>
    <row r="66" spans="1:68" x14ac:dyDescent="0.2">
      <c r="A66" s="1" t="s">
        <v>396</v>
      </c>
      <c r="B66" s="1">
        <v>6500</v>
      </c>
      <c r="E66" s="1" t="s">
        <v>16</v>
      </c>
      <c r="F66" s="1" t="s">
        <v>34</v>
      </c>
      <c r="G66" s="18">
        <f t="shared" si="22"/>
        <v>75</v>
      </c>
      <c r="H66" s="18" t="s">
        <v>7</v>
      </c>
      <c r="I66" s="1" t="s">
        <v>24</v>
      </c>
      <c r="J66" s="1" t="s">
        <v>133</v>
      </c>
      <c r="K66" s="17">
        <f t="shared" si="20"/>
        <v>325</v>
      </c>
      <c r="L66" s="18" t="s">
        <v>18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BM66" s="1" t="s">
        <v>57</v>
      </c>
      <c r="BN66" s="1" t="s">
        <v>141</v>
      </c>
      <c r="BO66" s="18">
        <v>4000</v>
      </c>
      <c r="BP66" s="18" t="s">
        <v>18</v>
      </c>
    </row>
    <row r="67" spans="1:68" x14ac:dyDescent="0.2">
      <c r="A67" s="1" t="s">
        <v>397</v>
      </c>
      <c r="B67" s="1">
        <v>7000</v>
      </c>
      <c r="E67" s="1" t="s">
        <v>16</v>
      </c>
      <c r="F67" s="1" t="s">
        <v>34</v>
      </c>
      <c r="G67" s="18">
        <f t="shared" si="22"/>
        <v>100</v>
      </c>
      <c r="H67" s="18" t="s">
        <v>8</v>
      </c>
      <c r="I67" s="1" t="s">
        <v>24</v>
      </c>
      <c r="J67" s="1" t="s">
        <v>134</v>
      </c>
      <c r="K67" s="17">
        <f t="shared" si="20"/>
        <v>340</v>
      </c>
      <c r="L67" s="18" t="s">
        <v>18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BM67" s="1" t="s">
        <v>57</v>
      </c>
      <c r="BN67" s="1" t="s">
        <v>142</v>
      </c>
      <c r="BO67" s="18">
        <v>4700</v>
      </c>
      <c r="BP67" s="18" t="s">
        <v>18</v>
      </c>
    </row>
    <row r="68" spans="1:68" x14ac:dyDescent="0.2">
      <c r="A68" s="1" t="s">
        <v>398</v>
      </c>
      <c r="B68" s="1">
        <v>7500</v>
      </c>
      <c r="E68" s="1" t="s">
        <v>16</v>
      </c>
      <c r="F68" s="1" t="s">
        <v>34</v>
      </c>
      <c r="G68" s="18">
        <f t="shared" si="22"/>
        <v>125</v>
      </c>
      <c r="H68" s="18" t="s">
        <v>9</v>
      </c>
      <c r="I68" s="1" t="s">
        <v>24</v>
      </c>
      <c r="J68" s="1" t="s">
        <v>135</v>
      </c>
      <c r="K68" s="17">
        <f t="shared" si="20"/>
        <v>355</v>
      </c>
      <c r="L68" s="18" t="s">
        <v>18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BM68" s="1" t="s">
        <v>57</v>
      </c>
      <c r="BN68" s="1" t="s">
        <v>143</v>
      </c>
      <c r="BO68" s="18">
        <v>5600</v>
      </c>
      <c r="BP68" s="18" t="s">
        <v>18</v>
      </c>
    </row>
    <row r="69" spans="1:68" x14ac:dyDescent="0.2">
      <c r="A69" s="1" t="s">
        <v>399</v>
      </c>
      <c r="B69" s="1">
        <v>8000</v>
      </c>
      <c r="E69" s="1" t="s">
        <v>16</v>
      </c>
      <c r="F69" s="1" t="s">
        <v>34</v>
      </c>
      <c r="G69" s="18">
        <f t="shared" si="22"/>
        <v>150</v>
      </c>
      <c r="H69" s="18" t="s">
        <v>10</v>
      </c>
      <c r="I69" s="1" t="s">
        <v>27</v>
      </c>
      <c r="J69" s="1" t="s">
        <v>144</v>
      </c>
      <c r="K69" s="18">
        <v>1</v>
      </c>
      <c r="L69" s="18" t="s">
        <v>18</v>
      </c>
      <c r="M69" s="18">
        <f>K69+C$14</f>
        <v>6</v>
      </c>
      <c r="N69" s="18" t="s">
        <v>4</v>
      </c>
      <c r="O69" s="18">
        <f>K69+C$15</f>
        <v>26</v>
      </c>
      <c r="P69" s="18" t="s">
        <v>5</v>
      </c>
      <c r="Q69" s="18">
        <f>K69+C$16</f>
        <v>56</v>
      </c>
      <c r="R69" s="18" t="s">
        <v>6</v>
      </c>
      <c r="S69" s="18">
        <f>K69+C$17</f>
        <v>91</v>
      </c>
      <c r="T69" s="18" t="s">
        <v>7</v>
      </c>
      <c r="U69" s="18">
        <f>K69+C$18</f>
        <v>131</v>
      </c>
      <c r="V69" s="18" t="s">
        <v>8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BM69" s="1" t="s">
        <v>57</v>
      </c>
      <c r="BN69" s="1" t="s">
        <v>145</v>
      </c>
      <c r="BO69" s="18">
        <v>6800</v>
      </c>
      <c r="BP69" s="18" t="s">
        <v>18</v>
      </c>
    </row>
    <row r="70" spans="1:68" x14ac:dyDescent="0.2">
      <c r="A70" s="1" t="s">
        <v>400</v>
      </c>
      <c r="B70" s="1">
        <v>8600</v>
      </c>
      <c r="E70" s="1" t="s">
        <v>16</v>
      </c>
      <c r="F70" s="1" t="s">
        <v>34</v>
      </c>
      <c r="G70" s="18">
        <f t="shared" si="22"/>
        <v>180</v>
      </c>
      <c r="H70" s="18" t="s">
        <v>11</v>
      </c>
      <c r="I70" s="1" t="s">
        <v>27</v>
      </c>
      <c r="J70" s="1" t="s">
        <v>146</v>
      </c>
      <c r="K70" s="18">
        <v>5</v>
      </c>
      <c r="L70" s="18" t="s">
        <v>18</v>
      </c>
      <c r="M70" s="18">
        <f t="shared" ref="M70:M73" si="23">K70+C$14</f>
        <v>10</v>
      </c>
      <c r="N70" s="18" t="s">
        <v>4</v>
      </c>
      <c r="O70" s="18">
        <f t="shared" ref="O70:O72" si="24">K70+C$15</f>
        <v>30</v>
      </c>
      <c r="P70" s="18" t="s">
        <v>5</v>
      </c>
      <c r="Q70" s="18">
        <f t="shared" ref="Q70:Q73" si="25">K70+C$16</f>
        <v>60</v>
      </c>
      <c r="R70" s="18" t="s">
        <v>6</v>
      </c>
      <c r="S70" s="18">
        <f t="shared" ref="S70:S73" si="26">K70+C$17</f>
        <v>95</v>
      </c>
      <c r="T70" s="18" t="s">
        <v>7</v>
      </c>
      <c r="U70" s="18">
        <f t="shared" ref="U70:U73" si="27">K70+C$18</f>
        <v>135</v>
      </c>
      <c r="V70" s="18" t="s">
        <v>8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BM70" s="1" t="s">
        <v>60</v>
      </c>
      <c r="BN70" s="1" t="s">
        <v>20</v>
      </c>
      <c r="BO70" s="18">
        <v>310</v>
      </c>
      <c r="BP70" s="18" t="s">
        <v>18</v>
      </c>
    </row>
    <row r="71" spans="1:68" x14ac:dyDescent="0.2">
      <c r="A71" s="1" t="s">
        <v>401</v>
      </c>
      <c r="B71" s="1">
        <v>9200</v>
      </c>
      <c r="E71" s="1" t="s">
        <v>16</v>
      </c>
      <c r="F71" s="1" t="s">
        <v>34</v>
      </c>
      <c r="G71" s="18">
        <f t="shared" si="22"/>
        <v>210</v>
      </c>
      <c r="H71" s="18" t="s">
        <v>12</v>
      </c>
      <c r="I71" s="1" t="s">
        <v>27</v>
      </c>
      <c r="J71" s="1" t="s">
        <v>147</v>
      </c>
      <c r="K71" s="18">
        <v>29</v>
      </c>
      <c r="L71" s="18" t="s">
        <v>18</v>
      </c>
      <c r="M71" s="18">
        <f t="shared" si="23"/>
        <v>34</v>
      </c>
      <c r="N71" s="18" t="s">
        <v>4</v>
      </c>
      <c r="O71" s="18">
        <f t="shared" si="24"/>
        <v>54</v>
      </c>
      <c r="P71" s="18" t="s">
        <v>5</v>
      </c>
      <c r="Q71" s="18">
        <f t="shared" si="25"/>
        <v>84</v>
      </c>
      <c r="R71" s="18" t="s">
        <v>6</v>
      </c>
      <c r="S71" s="18">
        <f t="shared" si="26"/>
        <v>119</v>
      </c>
      <c r="T71" s="18" t="s">
        <v>7</v>
      </c>
      <c r="U71" s="18">
        <f t="shared" si="27"/>
        <v>159</v>
      </c>
      <c r="V71" s="18" t="s">
        <v>8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BM71" s="1" t="s">
        <v>60</v>
      </c>
      <c r="BN71" s="1" t="s">
        <v>148</v>
      </c>
      <c r="BO71" s="18">
        <v>360</v>
      </c>
      <c r="BP71" s="18" t="s">
        <v>18</v>
      </c>
    </row>
    <row r="72" spans="1:68" x14ac:dyDescent="0.2">
      <c r="A72" s="1" t="s">
        <v>402</v>
      </c>
      <c r="B72" s="1">
        <v>10000</v>
      </c>
      <c r="E72" s="1" t="s">
        <v>16</v>
      </c>
      <c r="F72" s="1" t="s">
        <v>34</v>
      </c>
      <c r="G72" s="18">
        <f t="shared" si="22"/>
        <v>240</v>
      </c>
      <c r="H72" s="18" t="s">
        <v>13</v>
      </c>
      <c r="I72" s="1" t="s">
        <v>27</v>
      </c>
      <c r="J72" s="1" t="s">
        <v>149</v>
      </c>
      <c r="K72" s="18">
        <v>29</v>
      </c>
      <c r="L72" s="18" t="s">
        <v>18</v>
      </c>
      <c r="M72" s="18">
        <f t="shared" si="23"/>
        <v>34</v>
      </c>
      <c r="N72" s="18" t="s">
        <v>4</v>
      </c>
      <c r="O72" s="18">
        <f t="shared" si="24"/>
        <v>54</v>
      </c>
      <c r="P72" s="18" t="s">
        <v>5</v>
      </c>
      <c r="Q72" s="18">
        <f t="shared" si="25"/>
        <v>84</v>
      </c>
      <c r="R72" s="18" t="s">
        <v>6</v>
      </c>
      <c r="S72" s="18">
        <f t="shared" si="26"/>
        <v>119</v>
      </c>
      <c r="T72" s="18" t="s">
        <v>7</v>
      </c>
      <c r="U72" s="18">
        <f t="shared" si="27"/>
        <v>159</v>
      </c>
      <c r="V72" s="18" t="s">
        <v>8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BM72" s="1" t="s">
        <v>60</v>
      </c>
      <c r="BN72" s="1" t="s">
        <v>150</v>
      </c>
      <c r="BO72" s="18">
        <v>385</v>
      </c>
      <c r="BP72" s="18" t="s">
        <v>18</v>
      </c>
    </row>
    <row r="73" spans="1:68" x14ac:dyDescent="0.2">
      <c r="A73" s="1" t="s">
        <v>403</v>
      </c>
      <c r="B73" s="1">
        <v>11000</v>
      </c>
      <c r="E73" s="1" t="s">
        <v>16</v>
      </c>
      <c r="F73" s="1" t="s">
        <v>34</v>
      </c>
      <c r="G73" s="18">
        <f t="shared" si="22"/>
        <v>275</v>
      </c>
      <c r="H73" s="18" t="s">
        <v>14</v>
      </c>
      <c r="I73" s="1" t="s">
        <v>27</v>
      </c>
      <c r="J73" s="1" t="s">
        <v>151</v>
      </c>
      <c r="K73" s="18">
        <v>13</v>
      </c>
      <c r="L73" s="18" t="s">
        <v>18</v>
      </c>
      <c r="M73" s="18">
        <f t="shared" si="23"/>
        <v>18</v>
      </c>
      <c r="N73" s="18" t="s">
        <v>4</v>
      </c>
      <c r="O73" s="18">
        <f>K73+C$15</f>
        <v>38</v>
      </c>
      <c r="P73" s="18" t="s">
        <v>5</v>
      </c>
      <c r="Q73" s="18">
        <f t="shared" si="25"/>
        <v>68</v>
      </c>
      <c r="R73" s="18" t="s">
        <v>6</v>
      </c>
      <c r="S73" s="18">
        <f t="shared" si="26"/>
        <v>103</v>
      </c>
      <c r="T73" s="18" t="s">
        <v>7</v>
      </c>
      <c r="U73" s="18">
        <f t="shared" si="27"/>
        <v>143</v>
      </c>
      <c r="V73" s="18" t="s">
        <v>8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BM73" s="1" t="s">
        <v>60</v>
      </c>
      <c r="BN73" s="1" t="s">
        <v>152</v>
      </c>
      <c r="BO73" s="18">
        <v>415</v>
      </c>
      <c r="BP73" s="18" t="s">
        <v>18</v>
      </c>
    </row>
    <row r="74" spans="1:68" x14ac:dyDescent="0.2">
      <c r="A74" s="1" t="s">
        <v>404</v>
      </c>
      <c r="B74" s="1">
        <v>12000</v>
      </c>
      <c r="E74" s="1" t="s">
        <v>16</v>
      </c>
      <c r="F74" s="1" t="s">
        <v>37</v>
      </c>
      <c r="G74" s="18">
        <v>13</v>
      </c>
      <c r="H74" s="18" t="s">
        <v>18</v>
      </c>
      <c r="I74" s="1" t="s">
        <v>30</v>
      </c>
      <c r="J74" s="1" t="s">
        <v>148</v>
      </c>
      <c r="K74" s="18">
        <f>G429</f>
        <v>1</v>
      </c>
      <c r="L74" s="18" t="s">
        <v>18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BM74" s="1" t="s">
        <v>60</v>
      </c>
      <c r="BN74" s="1" t="s">
        <v>153</v>
      </c>
      <c r="BO74" s="18">
        <v>445</v>
      </c>
      <c r="BP74" s="18" t="s">
        <v>18</v>
      </c>
    </row>
    <row r="75" spans="1:68" x14ac:dyDescent="0.2">
      <c r="A75" s="1" t="s">
        <v>405</v>
      </c>
      <c r="B75" s="1">
        <v>13000</v>
      </c>
      <c r="E75" s="1" t="s">
        <v>16</v>
      </c>
      <c r="F75" s="1" t="s">
        <v>37</v>
      </c>
      <c r="G75" s="18">
        <f>$G$74+B14</f>
        <v>18</v>
      </c>
      <c r="H75" s="18" t="s">
        <v>4</v>
      </c>
      <c r="I75" s="1" t="s">
        <v>30</v>
      </c>
      <c r="J75" s="1" t="s">
        <v>154</v>
      </c>
      <c r="K75" s="18">
        <f t="shared" ref="K75:K105" si="28">G430</f>
        <v>6</v>
      </c>
      <c r="L75" s="18" t="s">
        <v>18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BM75" s="1" t="s">
        <v>60</v>
      </c>
      <c r="BN75" s="1" t="s">
        <v>155</v>
      </c>
      <c r="BO75" s="18">
        <v>500</v>
      </c>
      <c r="BP75" s="18" t="s">
        <v>18</v>
      </c>
    </row>
    <row r="76" spans="1:68" x14ac:dyDescent="0.2">
      <c r="E76" s="1" t="s">
        <v>16</v>
      </c>
      <c r="F76" s="1" t="s">
        <v>37</v>
      </c>
      <c r="G76" s="18">
        <f t="shared" ref="G76:G85" si="29">$G$74+B15</f>
        <v>38</v>
      </c>
      <c r="H76" s="18" t="s">
        <v>5</v>
      </c>
      <c r="I76" s="1" t="s">
        <v>30</v>
      </c>
      <c r="J76" s="1" t="s">
        <v>156</v>
      </c>
      <c r="K76" s="18">
        <f t="shared" si="28"/>
        <v>6</v>
      </c>
      <c r="L76" s="18" t="s">
        <v>18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BM76" s="1" t="s">
        <v>60</v>
      </c>
      <c r="BN76" s="1" t="s">
        <v>157</v>
      </c>
      <c r="BO76" s="18">
        <v>540</v>
      </c>
      <c r="BP76" s="18" t="s">
        <v>18</v>
      </c>
    </row>
    <row r="77" spans="1:68" x14ac:dyDescent="0.2">
      <c r="E77" s="1" t="s">
        <v>16</v>
      </c>
      <c r="F77" s="1" t="s">
        <v>37</v>
      </c>
      <c r="G77" s="18">
        <f t="shared" si="29"/>
        <v>58</v>
      </c>
      <c r="H77" s="18" t="s">
        <v>6</v>
      </c>
      <c r="I77" s="1" t="s">
        <v>30</v>
      </c>
      <c r="J77" s="1" t="s">
        <v>150</v>
      </c>
      <c r="K77" s="18">
        <f t="shared" si="28"/>
        <v>30</v>
      </c>
      <c r="L77" s="18" t="s">
        <v>18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BM77" s="1" t="s">
        <v>60</v>
      </c>
      <c r="BN77" s="1" t="s">
        <v>158</v>
      </c>
      <c r="BO77" s="18">
        <v>580</v>
      </c>
      <c r="BP77" s="18" t="s">
        <v>18</v>
      </c>
    </row>
    <row r="78" spans="1:68" x14ac:dyDescent="0.2">
      <c r="E78" s="1" t="s">
        <v>16</v>
      </c>
      <c r="F78" s="1" t="s">
        <v>37</v>
      </c>
      <c r="G78" s="18">
        <f t="shared" si="29"/>
        <v>78</v>
      </c>
      <c r="H78" s="18" t="s">
        <v>7</v>
      </c>
      <c r="I78" s="1" t="s">
        <v>30</v>
      </c>
      <c r="J78" s="1" t="s">
        <v>152</v>
      </c>
      <c r="K78" s="18">
        <f t="shared" si="28"/>
        <v>60</v>
      </c>
      <c r="L78" s="18" t="s">
        <v>18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BM78" s="1" t="s">
        <v>60</v>
      </c>
      <c r="BN78" s="1" t="s">
        <v>159</v>
      </c>
      <c r="BO78" s="18">
        <v>620</v>
      </c>
      <c r="BP78" s="18" t="s">
        <v>18</v>
      </c>
    </row>
    <row r="79" spans="1:68" x14ac:dyDescent="0.2">
      <c r="E79" s="1" t="s">
        <v>16</v>
      </c>
      <c r="F79" s="1" t="s">
        <v>37</v>
      </c>
      <c r="G79" s="18">
        <f t="shared" si="29"/>
        <v>103</v>
      </c>
      <c r="H79" s="18" t="s">
        <v>8</v>
      </c>
      <c r="I79" s="1" t="s">
        <v>30</v>
      </c>
      <c r="J79" s="1" t="s">
        <v>153</v>
      </c>
      <c r="K79" s="18">
        <f t="shared" si="28"/>
        <v>90</v>
      </c>
      <c r="L79" s="18" t="s">
        <v>18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BM79" s="1" t="s">
        <v>60</v>
      </c>
      <c r="BN79" s="1" t="s">
        <v>160</v>
      </c>
      <c r="BO79" s="18">
        <v>660</v>
      </c>
      <c r="BP79" s="18" t="s">
        <v>18</v>
      </c>
    </row>
    <row r="80" spans="1:68" x14ac:dyDescent="0.2">
      <c r="E80" s="1" t="s">
        <v>16</v>
      </c>
      <c r="F80" s="1" t="s">
        <v>37</v>
      </c>
      <c r="G80" s="18">
        <f t="shared" si="29"/>
        <v>128</v>
      </c>
      <c r="H80" s="18" t="s">
        <v>9</v>
      </c>
      <c r="I80" s="1" t="s">
        <v>30</v>
      </c>
      <c r="J80" s="1" t="s">
        <v>155</v>
      </c>
      <c r="K80" s="18">
        <f t="shared" si="28"/>
        <v>120</v>
      </c>
      <c r="L80" s="18" t="s">
        <v>18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BM80" s="1" t="s">
        <v>60</v>
      </c>
      <c r="BN80" s="1" t="s">
        <v>161</v>
      </c>
      <c r="BO80" s="18">
        <v>710</v>
      </c>
      <c r="BP80" s="18" t="s">
        <v>18</v>
      </c>
    </row>
    <row r="81" spans="5:68" x14ac:dyDescent="0.2">
      <c r="E81" s="1" t="s">
        <v>16</v>
      </c>
      <c r="F81" s="1" t="s">
        <v>37</v>
      </c>
      <c r="G81" s="18">
        <f t="shared" si="29"/>
        <v>153</v>
      </c>
      <c r="H81" s="18" t="s">
        <v>10</v>
      </c>
      <c r="I81" s="1" t="s">
        <v>30</v>
      </c>
      <c r="J81" s="1" t="s">
        <v>157</v>
      </c>
      <c r="K81" s="18">
        <f t="shared" si="28"/>
        <v>150</v>
      </c>
      <c r="L81" s="18" t="s">
        <v>18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BM81" s="1" t="s">
        <v>60</v>
      </c>
      <c r="BN81" s="1" t="s">
        <v>162</v>
      </c>
      <c r="BO81" s="18">
        <v>760</v>
      </c>
      <c r="BP81" s="18" t="s">
        <v>18</v>
      </c>
    </row>
    <row r="82" spans="5:68" x14ac:dyDescent="0.2">
      <c r="E82" s="1" t="s">
        <v>16</v>
      </c>
      <c r="F82" s="1" t="s">
        <v>37</v>
      </c>
      <c r="G82" s="18">
        <f t="shared" si="29"/>
        <v>183</v>
      </c>
      <c r="H82" s="18" t="s">
        <v>11</v>
      </c>
      <c r="I82" s="1" t="s">
        <v>30</v>
      </c>
      <c r="J82" s="1" t="s">
        <v>158</v>
      </c>
      <c r="K82" s="18">
        <f t="shared" si="28"/>
        <v>180</v>
      </c>
      <c r="L82" s="18" t="s">
        <v>18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BM82" s="1" t="s">
        <v>60</v>
      </c>
      <c r="BN82" s="1" t="s">
        <v>163</v>
      </c>
      <c r="BO82" s="18">
        <v>810</v>
      </c>
      <c r="BP82" s="18" t="s">
        <v>18</v>
      </c>
    </row>
    <row r="83" spans="5:68" x14ac:dyDescent="0.2">
      <c r="E83" s="1" t="s">
        <v>16</v>
      </c>
      <c r="F83" s="1" t="s">
        <v>37</v>
      </c>
      <c r="G83" s="18">
        <f t="shared" si="29"/>
        <v>213</v>
      </c>
      <c r="H83" s="18" t="s">
        <v>12</v>
      </c>
      <c r="I83" s="1" t="s">
        <v>30</v>
      </c>
      <c r="J83" s="1" t="s">
        <v>159</v>
      </c>
      <c r="K83" s="18">
        <f t="shared" si="28"/>
        <v>210</v>
      </c>
      <c r="L83" s="18" t="s">
        <v>18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BM83" s="1" t="s">
        <v>60</v>
      </c>
      <c r="BN83" s="1" t="s">
        <v>164</v>
      </c>
      <c r="BO83" s="18">
        <v>870</v>
      </c>
      <c r="BP83" s="18" t="s">
        <v>18</v>
      </c>
    </row>
    <row r="84" spans="5:68" x14ac:dyDescent="0.2">
      <c r="E84" s="1" t="s">
        <v>16</v>
      </c>
      <c r="F84" s="1" t="s">
        <v>37</v>
      </c>
      <c r="G84" s="18">
        <f t="shared" si="29"/>
        <v>243</v>
      </c>
      <c r="H84" s="18" t="s">
        <v>13</v>
      </c>
      <c r="I84" s="1" t="s">
        <v>30</v>
      </c>
      <c r="J84" s="1" t="s">
        <v>160</v>
      </c>
      <c r="K84" s="18">
        <f t="shared" si="28"/>
        <v>245</v>
      </c>
      <c r="L84" s="18" t="s">
        <v>18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BM84" s="1" t="s">
        <v>60</v>
      </c>
      <c r="BN84" s="1" t="s">
        <v>165</v>
      </c>
      <c r="BO84" s="18">
        <v>930</v>
      </c>
      <c r="BP84" s="18" t="s">
        <v>18</v>
      </c>
    </row>
    <row r="85" spans="5:68" x14ac:dyDescent="0.2">
      <c r="E85" s="1" t="s">
        <v>16</v>
      </c>
      <c r="F85" s="1" t="s">
        <v>37</v>
      </c>
      <c r="G85" s="18">
        <f t="shared" si="29"/>
        <v>278</v>
      </c>
      <c r="H85" s="18" t="s">
        <v>14</v>
      </c>
      <c r="I85" s="1" t="s">
        <v>30</v>
      </c>
      <c r="J85" s="1" t="s">
        <v>161</v>
      </c>
      <c r="K85" s="18">
        <f t="shared" si="28"/>
        <v>280</v>
      </c>
      <c r="L85" s="18" t="s">
        <v>18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BM85" s="1" t="s">
        <v>60</v>
      </c>
      <c r="BN85" s="1" t="s">
        <v>166</v>
      </c>
      <c r="BO85" s="18">
        <v>1000</v>
      </c>
      <c r="BP85" s="18" t="s">
        <v>18</v>
      </c>
    </row>
    <row r="86" spans="5:68" x14ac:dyDescent="0.2">
      <c r="E86" s="1" t="s">
        <v>16</v>
      </c>
      <c r="F86" s="1" t="s">
        <v>40</v>
      </c>
      <c r="G86" s="18">
        <v>13</v>
      </c>
      <c r="H86" s="18" t="s">
        <v>18</v>
      </c>
      <c r="I86" s="1" t="s">
        <v>30</v>
      </c>
      <c r="J86" s="1" t="s">
        <v>167</v>
      </c>
      <c r="K86" s="18">
        <f t="shared" si="28"/>
        <v>9</v>
      </c>
      <c r="L86" s="18" t="s">
        <v>18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BM86" s="1" t="s">
        <v>60</v>
      </c>
      <c r="BN86" s="1" t="s">
        <v>168</v>
      </c>
      <c r="BO86" s="18">
        <v>1060</v>
      </c>
      <c r="BP86" s="18" t="s">
        <v>18</v>
      </c>
    </row>
    <row r="87" spans="5:68" x14ac:dyDescent="0.2">
      <c r="E87" s="1" t="s">
        <v>16</v>
      </c>
      <c r="F87" s="1" t="s">
        <v>40</v>
      </c>
      <c r="G87" s="18">
        <f>$G$86+B14</f>
        <v>18</v>
      </c>
      <c r="H87" s="18" t="s">
        <v>4</v>
      </c>
      <c r="I87" s="1" t="s">
        <v>30</v>
      </c>
      <c r="J87" s="1" t="s">
        <v>169</v>
      </c>
      <c r="K87" s="18">
        <f t="shared" si="28"/>
        <v>22</v>
      </c>
      <c r="L87" s="18" t="s">
        <v>18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BM87" s="1" t="s">
        <v>60</v>
      </c>
      <c r="BN87" s="1" t="s">
        <v>170</v>
      </c>
      <c r="BO87" s="18">
        <v>1110</v>
      </c>
      <c r="BP87" s="18" t="s">
        <v>18</v>
      </c>
    </row>
    <row r="88" spans="5:68" x14ac:dyDescent="0.2">
      <c r="E88" s="1" t="s">
        <v>16</v>
      </c>
      <c r="F88" s="1" t="s">
        <v>40</v>
      </c>
      <c r="G88" s="18">
        <f t="shared" ref="G88:G97" si="30">$G$86+B15</f>
        <v>38</v>
      </c>
      <c r="H88" s="18" t="s">
        <v>5</v>
      </c>
      <c r="I88" s="1" t="s">
        <v>30</v>
      </c>
      <c r="J88" s="1" t="s">
        <v>171</v>
      </c>
      <c r="K88" s="18">
        <f t="shared" si="28"/>
        <v>52</v>
      </c>
      <c r="L88" s="18" t="s">
        <v>18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BM88" s="1" t="s">
        <v>60</v>
      </c>
      <c r="BN88" s="1" t="s">
        <v>172</v>
      </c>
      <c r="BO88" s="18">
        <v>1170</v>
      </c>
      <c r="BP88" s="18" t="s">
        <v>18</v>
      </c>
    </row>
    <row r="89" spans="5:68" x14ac:dyDescent="0.2">
      <c r="E89" s="1" t="s">
        <v>16</v>
      </c>
      <c r="F89" s="1" t="s">
        <v>40</v>
      </c>
      <c r="G89" s="18">
        <f t="shared" si="30"/>
        <v>58</v>
      </c>
      <c r="H89" s="18" t="s">
        <v>6</v>
      </c>
      <c r="I89" s="1" t="s">
        <v>30</v>
      </c>
      <c r="J89" s="1" t="s">
        <v>173</v>
      </c>
      <c r="K89" s="18">
        <f t="shared" si="28"/>
        <v>82</v>
      </c>
      <c r="L89" s="18" t="s">
        <v>18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BM89" s="1" t="s">
        <v>60</v>
      </c>
      <c r="BN89" s="1" t="s">
        <v>174</v>
      </c>
      <c r="BO89" s="18">
        <v>1250</v>
      </c>
      <c r="BP89" s="18" t="s">
        <v>18</v>
      </c>
    </row>
    <row r="90" spans="5:68" x14ac:dyDescent="0.2">
      <c r="E90" s="1" t="s">
        <v>16</v>
      </c>
      <c r="F90" s="1" t="s">
        <v>40</v>
      </c>
      <c r="G90" s="18">
        <f t="shared" si="30"/>
        <v>78</v>
      </c>
      <c r="H90" s="18" t="s">
        <v>7</v>
      </c>
      <c r="I90" s="1" t="s">
        <v>30</v>
      </c>
      <c r="J90" s="1" t="s">
        <v>175</v>
      </c>
      <c r="K90" s="18">
        <f t="shared" si="28"/>
        <v>112</v>
      </c>
      <c r="L90" s="18" t="s">
        <v>18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BM90" s="1" t="s">
        <v>60</v>
      </c>
      <c r="BN90" s="1" t="s">
        <v>176</v>
      </c>
      <c r="BO90" s="18">
        <v>1340</v>
      </c>
      <c r="BP90" s="18" t="s">
        <v>18</v>
      </c>
    </row>
    <row r="91" spans="5:68" x14ac:dyDescent="0.2">
      <c r="E91" s="1" t="s">
        <v>16</v>
      </c>
      <c r="F91" s="1" t="s">
        <v>40</v>
      </c>
      <c r="G91" s="18">
        <f t="shared" si="30"/>
        <v>103</v>
      </c>
      <c r="H91" s="18" t="s">
        <v>8</v>
      </c>
      <c r="I91" s="1" t="s">
        <v>30</v>
      </c>
      <c r="J91" s="1" t="s">
        <v>177</v>
      </c>
      <c r="K91" s="18">
        <f t="shared" si="28"/>
        <v>142</v>
      </c>
      <c r="L91" s="18" t="s">
        <v>18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BM91" s="1" t="s">
        <v>60</v>
      </c>
      <c r="BN91" s="1" t="s">
        <v>178</v>
      </c>
      <c r="BO91" s="18">
        <v>1440</v>
      </c>
      <c r="BP91" s="18" t="s">
        <v>18</v>
      </c>
    </row>
    <row r="92" spans="5:68" x14ac:dyDescent="0.2">
      <c r="E92" s="1" t="s">
        <v>16</v>
      </c>
      <c r="F92" s="1" t="s">
        <v>40</v>
      </c>
      <c r="G92" s="18">
        <f t="shared" si="30"/>
        <v>128</v>
      </c>
      <c r="H92" s="18" t="s">
        <v>9</v>
      </c>
      <c r="I92" s="1" t="s">
        <v>30</v>
      </c>
      <c r="J92" s="1" t="s">
        <v>179</v>
      </c>
      <c r="K92" s="18">
        <f t="shared" si="28"/>
        <v>172</v>
      </c>
      <c r="L92" s="18" t="s">
        <v>18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BM92" s="1" t="s">
        <v>60</v>
      </c>
      <c r="BN92" s="1" t="s">
        <v>180</v>
      </c>
      <c r="BO92" s="18">
        <v>1530</v>
      </c>
      <c r="BP92" s="18" t="s">
        <v>18</v>
      </c>
    </row>
    <row r="93" spans="5:68" x14ac:dyDescent="0.2">
      <c r="E93" s="1" t="s">
        <v>16</v>
      </c>
      <c r="F93" s="1" t="s">
        <v>40</v>
      </c>
      <c r="G93" s="18">
        <f t="shared" si="30"/>
        <v>153</v>
      </c>
      <c r="H93" s="18" t="s">
        <v>10</v>
      </c>
      <c r="I93" s="1" t="s">
        <v>30</v>
      </c>
      <c r="J93" s="1" t="s">
        <v>181</v>
      </c>
      <c r="K93" s="18">
        <f t="shared" si="28"/>
        <v>202</v>
      </c>
      <c r="L93" s="18" t="s">
        <v>18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BM93" s="1" t="s">
        <v>60</v>
      </c>
      <c r="BN93" s="1" t="s">
        <v>182</v>
      </c>
      <c r="BO93" s="18">
        <v>1630</v>
      </c>
      <c r="BP93" s="18" t="s">
        <v>18</v>
      </c>
    </row>
    <row r="94" spans="5:68" x14ac:dyDescent="0.2">
      <c r="E94" s="1" t="s">
        <v>16</v>
      </c>
      <c r="F94" s="1" t="s">
        <v>40</v>
      </c>
      <c r="G94" s="18">
        <f t="shared" si="30"/>
        <v>183</v>
      </c>
      <c r="H94" s="18" t="s">
        <v>11</v>
      </c>
      <c r="I94" s="1" t="s">
        <v>30</v>
      </c>
      <c r="J94" s="1" t="s">
        <v>183</v>
      </c>
      <c r="K94" s="18">
        <f t="shared" si="28"/>
        <v>232</v>
      </c>
      <c r="L94" s="18" t="s">
        <v>18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BM94" s="1" t="s">
        <v>60</v>
      </c>
      <c r="BN94" s="1" t="s">
        <v>184</v>
      </c>
      <c r="BO94" s="18">
        <v>1730</v>
      </c>
      <c r="BP94" s="18" t="s">
        <v>18</v>
      </c>
    </row>
    <row r="95" spans="5:68" x14ac:dyDescent="0.2">
      <c r="E95" s="1" t="s">
        <v>16</v>
      </c>
      <c r="F95" s="1" t="s">
        <v>40</v>
      </c>
      <c r="G95" s="18">
        <f t="shared" si="30"/>
        <v>213</v>
      </c>
      <c r="H95" s="18" t="s">
        <v>12</v>
      </c>
      <c r="I95" s="1" t="s">
        <v>30</v>
      </c>
      <c r="J95" s="1" t="s">
        <v>185</v>
      </c>
      <c r="K95" s="18">
        <f t="shared" si="28"/>
        <v>263</v>
      </c>
      <c r="L95" s="18" t="s">
        <v>18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BM95" s="1" t="s">
        <v>60</v>
      </c>
      <c r="BN95" s="1" t="s">
        <v>186</v>
      </c>
      <c r="BO95" s="18">
        <v>1850</v>
      </c>
      <c r="BP95" s="18" t="s">
        <v>18</v>
      </c>
    </row>
    <row r="96" spans="5:68" x14ac:dyDescent="0.2">
      <c r="E96" s="1" t="s">
        <v>16</v>
      </c>
      <c r="F96" s="1" t="s">
        <v>40</v>
      </c>
      <c r="G96" s="18">
        <f t="shared" si="30"/>
        <v>243</v>
      </c>
      <c r="H96" s="18" t="s">
        <v>13</v>
      </c>
      <c r="I96" s="1" t="s">
        <v>30</v>
      </c>
      <c r="J96" s="1" t="s">
        <v>187</v>
      </c>
      <c r="K96" s="18">
        <f t="shared" si="28"/>
        <v>13</v>
      </c>
      <c r="L96" s="18" t="s">
        <v>18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BM96" s="1" t="s">
        <v>60</v>
      </c>
      <c r="BN96" s="1" t="s">
        <v>188</v>
      </c>
      <c r="BO96" s="18">
        <v>2050</v>
      </c>
      <c r="BP96" s="18" t="s">
        <v>18</v>
      </c>
    </row>
    <row r="97" spans="5:68" x14ac:dyDescent="0.2">
      <c r="E97" s="1" t="s">
        <v>16</v>
      </c>
      <c r="F97" s="1" t="s">
        <v>40</v>
      </c>
      <c r="G97" s="18">
        <f t="shared" si="30"/>
        <v>278</v>
      </c>
      <c r="H97" s="18" t="s">
        <v>14</v>
      </c>
      <c r="I97" s="1" t="s">
        <v>30</v>
      </c>
      <c r="J97" s="1" t="s">
        <v>189</v>
      </c>
      <c r="K97" s="18">
        <f t="shared" si="28"/>
        <v>41</v>
      </c>
      <c r="L97" s="18" t="s">
        <v>18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BM97" s="1" t="s">
        <v>60</v>
      </c>
      <c r="BN97" s="1" t="s">
        <v>190</v>
      </c>
      <c r="BO97" s="18">
        <v>2250</v>
      </c>
      <c r="BP97" s="18" t="s">
        <v>18</v>
      </c>
    </row>
    <row r="98" spans="5:68" x14ac:dyDescent="0.2">
      <c r="E98" s="1" t="s">
        <v>16</v>
      </c>
      <c r="F98" s="1" t="s">
        <v>43</v>
      </c>
      <c r="G98" s="18">
        <v>17</v>
      </c>
      <c r="H98" s="18" t="s">
        <v>18</v>
      </c>
      <c r="I98" s="1" t="s">
        <v>30</v>
      </c>
      <c r="J98" s="1" t="s">
        <v>191</v>
      </c>
      <c r="K98" s="18">
        <f t="shared" si="28"/>
        <v>72</v>
      </c>
      <c r="L98" s="18" t="s">
        <v>18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BM98" s="1" t="s">
        <v>60</v>
      </c>
      <c r="BN98" s="1" t="s">
        <v>192</v>
      </c>
      <c r="BO98" s="18">
        <v>2500</v>
      </c>
      <c r="BP98" s="18" t="s">
        <v>18</v>
      </c>
    </row>
    <row r="99" spans="5:68" x14ac:dyDescent="0.2">
      <c r="E99" s="1" t="s">
        <v>16</v>
      </c>
      <c r="F99" s="1" t="s">
        <v>43</v>
      </c>
      <c r="G99" s="18">
        <f>$G$98+B14</f>
        <v>22</v>
      </c>
      <c r="H99" s="18" t="s">
        <v>4</v>
      </c>
      <c r="I99" s="1" t="s">
        <v>30</v>
      </c>
      <c r="J99" s="1" t="s">
        <v>193</v>
      </c>
      <c r="K99" s="18">
        <f t="shared" si="28"/>
        <v>102</v>
      </c>
      <c r="L99" s="18" t="s">
        <v>18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BM99" s="1" t="s">
        <v>60</v>
      </c>
      <c r="BN99" s="1" t="s">
        <v>194</v>
      </c>
      <c r="BO99" s="18">
        <v>3200</v>
      </c>
      <c r="BP99" s="18" t="s">
        <v>18</v>
      </c>
    </row>
    <row r="100" spans="5:68" x14ac:dyDescent="0.2">
      <c r="E100" s="1" t="s">
        <v>16</v>
      </c>
      <c r="F100" s="1" t="s">
        <v>43</v>
      </c>
      <c r="G100" s="18">
        <f t="shared" ref="G100:G109" si="31">$G$98+B15</f>
        <v>42</v>
      </c>
      <c r="H100" s="18" t="s">
        <v>5</v>
      </c>
      <c r="I100" s="1" t="s">
        <v>30</v>
      </c>
      <c r="J100" s="1" t="s">
        <v>195</v>
      </c>
      <c r="K100" s="18">
        <f t="shared" si="28"/>
        <v>132</v>
      </c>
      <c r="L100" s="18" t="s">
        <v>18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BM100" s="1" t="s">
        <v>60</v>
      </c>
      <c r="BN100" s="1" t="s">
        <v>196</v>
      </c>
      <c r="BO100" s="18">
        <v>3800</v>
      </c>
      <c r="BP100" s="18" t="s">
        <v>18</v>
      </c>
    </row>
    <row r="101" spans="5:68" x14ac:dyDescent="0.2">
      <c r="E101" s="1" t="s">
        <v>16</v>
      </c>
      <c r="F101" s="1" t="s">
        <v>43</v>
      </c>
      <c r="G101" s="18">
        <f t="shared" si="31"/>
        <v>62</v>
      </c>
      <c r="H101" s="18" t="s">
        <v>6</v>
      </c>
      <c r="I101" s="1" t="s">
        <v>30</v>
      </c>
      <c r="J101" s="1" t="s">
        <v>197</v>
      </c>
      <c r="K101" s="18">
        <f t="shared" si="28"/>
        <v>162</v>
      </c>
      <c r="L101" s="18" t="s">
        <v>18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BM101" s="1" t="s">
        <v>60</v>
      </c>
      <c r="BN101" s="1" t="s">
        <v>198</v>
      </c>
      <c r="BO101" s="18">
        <v>4400</v>
      </c>
      <c r="BP101" s="18" t="s">
        <v>18</v>
      </c>
    </row>
    <row r="102" spans="5:68" x14ac:dyDescent="0.2">
      <c r="E102" s="1" t="s">
        <v>16</v>
      </c>
      <c r="F102" s="1" t="s">
        <v>43</v>
      </c>
      <c r="G102" s="18">
        <f t="shared" si="31"/>
        <v>82</v>
      </c>
      <c r="H102" s="18" t="s">
        <v>7</v>
      </c>
      <c r="I102" s="1" t="s">
        <v>30</v>
      </c>
      <c r="J102" s="1" t="s">
        <v>199</v>
      </c>
      <c r="K102" s="18">
        <f t="shared" si="28"/>
        <v>192</v>
      </c>
      <c r="L102" s="18" t="s">
        <v>18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BM102" s="1" t="s">
        <v>60</v>
      </c>
      <c r="BN102" s="1" t="s">
        <v>200</v>
      </c>
      <c r="BO102" s="18">
        <v>5300</v>
      </c>
      <c r="BP102" s="18" t="s">
        <v>18</v>
      </c>
    </row>
    <row r="103" spans="5:68" x14ac:dyDescent="0.2">
      <c r="E103" s="1" t="s">
        <v>16</v>
      </c>
      <c r="F103" s="1" t="s">
        <v>43</v>
      </c>
      <c r="G103" s="18">
        <f t="shared" si="31"/>
        <v>107</v>
      </c>
      <c r="H103" s="18" t="s">
        <v>8</v>
      </c>
      <c r="I103" s="1" t="s">
        <v>30</v>
      </c>
      <c r="J103" s="1" t="s">
        <v>201</v>
      </c>
      <c r="K103" s="18">
        <f t="shared" si="28"/>
        <v>223</v>
      </c>
      <c r="L103" s="18" t="s">
        <v>18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BM103" s="1" t="s">
        <v>60</v>
      </c>
      <c r="BN103" s="1" t="s">
        <v>202</v>
      </c>
      <c r="BO103" s="18">
        <v>6400</v>
      </c>
      <c r="BP103" s="18" t="s">
        <v>18</v>
      </c>
    </row>
    <row r="104" spans="5:68" x14ac:dyDescent="0.2">
      <c r="E104" s="1" t="s">
        <v>16</v>
      </c>
      <c r="F104" s="1" t="s">
        <v>43</v>
      </c>
      <c r="G104" s="18">
        <f t="shared" si="31"/>
        <v>132</v>
      </c>
      <c r="H104" s="18" t="s">
        <v>9</v>
      </c>
      <c r="I104" s="1" t="s">
        <v>30</v>
      </c>
      <c r="J104" s="1" t="s">
        <v>203</v>
      </c>
      <c r="K104" s="18">
        <f t="shared" si="28"/>
        <v>254</v>
      </c>
      <c r="L104" s="18" t="s">
        <v>18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BM104" s="1" t="s">
        <v>24</v>
      </c>
      <c r="BN104" s="1" t="s">
        <v>20</v>
      </c>
      <c r="BO104" s="18">
        <v>1</v>
      </c>
      <c r="BP104" s="18" t="s">
        <v>18</v>
      </c>
    </row>
    <row r="105" spans="5:68" x14ac:dyDescent="0.2">
      <c r="E105" s="1" t="s">
        <v>16</v>
      </c>
      <c r="F105" s="1" t="s">
        <v>43</v>
      </c>
      <c r="G105" s="18">
        <f t="shared" si="31"/>
        <v>157</v>
      </c>
      <c r="H105" s="18" t="s">
        <v>10</v>
      </c>
      <c r="I105" s="1" t="s">
        <v>30</v>
      </c>
      <c r="J105" s="1" t="s">
        <v>204</v>
      </c>
      <c r="K105" s="18">
        <f t="shared" si="28"/>
        <v>293</v>
      </c>
      <c r="L105" s="18" t="s">
        <v>18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BM105" s="1" t="s">
        <v>24</v>
      </c>
      <c r="BN105" s="1" t="s">
        <v>106</v>
      </c>
      <c r="BO105" s="18">
        <v>9</v>
      </c>
      <c r="BP105" s="18" t="s">
        <v>18</v>
      </c>
    </row>
    <row r="106" spans="5:68" x14ac:dyDescent="0.2">
      <c r="E106" s="1" t="s">
        <v>16</v>
      </c>
      <c r="F106" s="1" t="s">
        <v>43</v>
      </c>
      <c r="G106" s="18">
        <f t="shared" si="31"/>
        <v>187</v>
      </c>
      <c r="H106" s="18" t="s">
        <v>11</v>
      </c>
      <c r="I106" s="1" t="s">
        <v>33</v>
      </c>
      <c r="J106" s="1" t="s">
        <v>20</v>
      </c>
      <c r="K106" s="18">
        <f>G461</f>
        <v>1</v>
      </c>
      <c r="L106" s="18" t="s">
        <v>18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BM106" s="1" t="s">
        <v>24</v>
      </c>
      <c r="BN106" s="1" t="s">
        <v>108</v>
      </c>
      <c r="BO106" s="18">
        <v>18</v>
      </c>
      <c r="BP106" s="18" t="s">
        <v>18</v>
      </c>
    </row>
    <row r="107" spans="5:68" x14ac:dyDescent="0.2">
      <c r="E107" s="1" t="s">
        <v>16</v>
      </c>
      <c r="F107" s="1" t="s">
        <v>43</v>
      </c>
      <c r="G107" s="18">
        <f t="shared" si="31"/>
        <v>217</v>
      </c>
      <c r="H107" s="18" t="s">
        <v>12</v>
      </c>
      <c r="I107" s="1" t="s">
        <v>33</v>
      </c>
      <c r="J107" s="1" t="s">
        <v>33</v>
      </c>
      <c r="K107" s="18">
        <f t="shared" ref="K107:K126" si="32">G462</f>
        <v>3</v>
      </c>
      <c r="L107" s="18" t="s">
        <v>18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BM107" s="1" t="s">
        <v>24</v>
      </c>
      <c r="BN107" s="1" t="s">
        <v>110</v>
      </c>
      <c r="BO107" s="18">
        <v>24</v>
      </c>
      <c r="BP107" s="18" t="s">
        <v>18</v>
      </c>
    </row>
    <row r="108" spans="5:68" x14ac:dyDescent="0.2">
      <c r="E108" s="1" t="s">
        <v>16</v>
      </c>
      <c r="F108" s="1" t="s">
        <v>43</v>
      </c>
      <c r="G108" s="18">
        <f t="shared" si="31"/>
        <v>247</v>
      </c>
      <c r="H108" s="18" t="s">
        <v>13</v>
      </c>
      <c r="I108" s="1" t="s">
        <v>33</v>
      </c>
      <c r="J108" s="1" t="s">
        <v>205</v>
      </c>
      <c r="K108" s="18">
        <f t="shared" si="32"/>
        <v>13</v>
      </c>
      <c r="L108" s="18" t="s">
        <v>18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BM108" s="1" t="s">
        <v>24</v>
      </c>
      <c r="BN108" s="1" t="s">
        <v>112</v>
      </c>
      <c r="BO108" s="18">
        <v>39</v>
      </c>
      <c r="BP108" s="18" t="s">
        <v>18</v>
      </c>
    </row>
    <row r="109" spans="5:68" x14ac:dyDescent="0.2">
      <c r="E109" s="1" t="s">
        <v>16</v>
      </c>
      <c r="F109" s="1" t="s">
        <v>43</v>
      </c>
      <c r="G109" s="18">
        <f t="shared" si="31"/>
        <v>282</v>
      </c>
      <c r="H109" s="18" t="s">
        <v>14</v>
      </c>
      <c r="I109" s="1" t="s">
        <v>33</v>
      </c>
      <c r="J109" s="1" t="s">
        <v>206</v>
      </c>
      <c r="K109" s="18">
        <f t="shared" si="32"/>
        <v>13</v>
      </c>
      <c r="L109" s="18" t="s">
        <v>18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BM109" s="1" t="s">
        <v>24</v>
      </c>
      <c r="BN109" s="1" t="s">
        <v>114</v>
      </c>
      <c r="BO109" s="18">
        <v>60</v>
      </c>
      <c r="BP109" s="18" t="s">
        <v>18</v>
      </c>
    </row>
    <row r="110" spans="5:68" x14ac:dyDescent="0.2">
      <c r="E110" s="1" t="s">
        <v>16</v>
      </c>
      <c r="F110" s="1" t="s">
        <v>46</v>
      </c>
      <c r="G110" s="18">
        <v>15</v>
      </c>
      <c r="H110" s="18" t="s">
        <v>18</v>
      </c>
      <c r="I110" s="1" t="s">
        <v>33</v>
      </c>
      <c r="J110" s="1" t="s">
        <v>207</v>
      </c>
      <c r="K110" s="18">
        <f t="shared" si="32"/>
        <v>26</v>
      </c>
      <c r="L110" s="18" t="s">
        <v>18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BM110" s="1" t="s">
        <v>24</v>
      </c>
      <c r="BN110" s="1" t="s">
        <v>116</v>
      </c>
      <c r="BO110" s="18">
        <v>75</v>
      </c>
      <c r="BP110" s="18" t="s">
        <v>18</v>
      </c>
    </row>
    <row r="111" spans="5:68" x14ac:dyDescent="0.2">
      <c r="E111" s="1" t="s">
        <v>16</v>
      </c>
      <c r="F111" s="1" t="s">
        <v>46</v>
      </c>
      <c r="G111" s="18">
        <f>$G$110+B14</f>
        <v>20</v>
      </c>
      <c r="H111" s="18" t="s">
        <v>4</v>
      </c>
      <c r="I111" s="1" t="s">
        <v>33</v>
      </c>
      <c r="J111" s="1" t="s">
        <v>208</v>
      </c>
      <c r="K111" s="18">
        <f t="shared" si="32"/>
        <v>42</v>
      </c>
      <c r="L111" s="18" t="s">
        <v>18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BM111" s="1" t="s">
        <v>24</v>
      </c>
      <c r="BN111" s="1" t="s">
        <v>118</v>
      </c>
      <c r="BO111" s="18">
        <v>96</v>
      </c>
      <c r="BP111" s="18" t="s">
        <v>18</v>
      </c>
    </row>
    <row r="112" spans="5:68" x14ac:dyDescent="0.2">
      <c r="E112" s="1" t="s">
        <v>16</v>
      </c>
      <c r="F112" s="1" t="s">
        <v>46</v>
      </c>
      <c r="G112" s="18">
        <f t="shared" ref="G112:G121" si="33">$G$110+B15</f>
        <v>40</v>
      </c>
      <c r="H112" s="18" t="s">
        <v>5</v>
      </c>
      <c r="I112" s="1" t="s">
        <v>33</v>
      </c>
      <c r="J112" s="1" t="s">
        <v>209</v>
      </c>
      <c r="K112" s="18">
        <f t="shared" si="32"/>
        <v>67</v>
      </c>
      <c r="L112" s="18" t="s">
        <v>18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BM112" s="1" t="s">
        <v>24</v>
      </c>
      <c r="BN112" s="1" t="s">
        <v>119</v>
      </c>
      <c r="BO112" s="18">
        <v>105</v>
      </c>
      <c r="BP112" s="18" t="s">
        <v>18</v>
      </c>
    </row>
    <row r="113" spans="5:68" x14ac:dyDescent="0.2">
      <c r="E113" s="1" t="s">
        <v>16</v>
      </c>
      <c r="F113" s="1" t="s">
        <v>46</v>
      </c>
      <c r="G113" s="18">
        <f t="shared" si="33"/>
        <v>60</v>
      </c>
      <c r="H113" s="18" t="s">
        <v>6</v>
      </c>
      <c r="I113" s="1" t="s">
        <v>33</v>
      </c>
      <c r="J113" s="1" t="s">
        <v>210</v>
      </c>
      <c r="K113" s="18">
        <f t="shared" si="32"/>
        <v>88</v>
      </c>
      <c r="L113" s="18" t="s">
        <v>18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BM113" s="1" t="s">
        <v>24</v>
      </c>
      <c r="BN113" s="1" t="s">
        <v>120</v>
      </c>
      <c r="BO113" s="18">
        <v>120</v>
      </c>
      <c r="BP113" s="18" t="s">
        <v>18</v>
      </c>
    </row>
    <row r="114" spans="5:68" x14ac:dyDescent="0.2">
      <c r="E114" s="1" t="s">
        <v>16</v>
      </c>
      <c r="F114" s="1" t="s">
        <v>46</v>
      </c>
      <c r="G114" s="18">
        <f t="shared" si="33"/>
        <v>80</v>
      </c>
      <c r="H114" s="18" t="s">
        <v>7</v>
      </c>
      <c r="I114" s="1" t="s">
        <v>33</v>
      </c>
      <c r="J114" s="1" t="s">
        <v>211</v>
      </c>
      <c r="K114" s="18">
        <f t="shared" si="32"/>
        <v>105</v>
      </c>
      <c r="L114" s="18" t="s">
        <v>18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BM114" s="1" t="s">
        <v>24</v>
      </c>
      <c r="BN114" s="1" t="s">
        <v>121</v>
      </c>
      <c r="BO114" s="18">
        <v>145</v>
      </c>
      <c r="BP114" s="18" t="s">
        <v>18</v>
      </c>
    </row>
    <row r="115" spans="5:68" x14ac:dyDescent="0.2">
      <c r="E115" s="1" t="s">
        <v>16</v>
      </c>
      <c r="F115" s="1" t="s">
        <v>46</v>
      </c>
      <c r="G115" s="18">
        <f t="shared" si="33"/>
        <v>105</v>
      </c>
      <c r="H115" s="18" t="s">
        <v>8</v>
      </c>
      <c r="I115" s="1" t="s">
        <v>33</v>
      </c>
      <c r="J115" s="1" t="s">
        <v>212</v>
      </c>
      <c r="K115" s="18">
        <f t="shared" si="32"/>
        <v>125</v>
      </c>
      <c r="L115" s="18" t="s">
        <v>18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BM115" s="1" t="s">
        <v>24</v>
      </c>
      <c r="BN115" s="1" t="s">
        <v>122</v>
      </c>
      <c r="BO115" s="18">
        <v>175</v>
      </c>
      <c r="BP115" s="18" t="s">
        <v>18</v>
      </c>
    </row>
    <row r="116" spans="5:68" x14ac:dyDescent="0.2">
      <c r="E116" s="1" t="s">
        <v>16</v>
      </c>
      <c r="F116" s="1" t="s">
        <v>46</v>
      </c>
      <c r="G116" s="18">
        <f t="shared" si="33"/>
        <v>130</v>
      </c>
      <c r="H116" s="18" t="s">
        <v>9</v>
      </c>
      <c r="I116" s="1" t="s">
        <v>33</v>
      </c>
      <c r="J116" s="1" t="s">
        <v>213</v>
      </c>
      <c r="K116" s="18">
        <f t="shared" si="32"/>
        <v>147</v>
      </c>
      <c r="L116" s="18" t="s">
        <v>18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BM116" s="1" t="s">
        <v>24</v>
      </c>
      <c r="BN116" s="1" t="s">
        <v>123</v>
      </c>
      <c r="BO116" s="18">
        <v>185</v>
      </c>
      <c r="BP116" s="18" t="s">
        <v>18</v>
      </c>
    </row>
    <row r="117" spans="5:68" x14ac:dyDescent="0.2">
      <c r="E117" s="1" t="s">
        <v>16</v>
      </c>
      <c r="F117" s="1" t="s">
        <v>46</v>
      </c>
      <c r="G117" s="18">
        <f t="shared" si="33"/>
        <v>155</v>
      </c>
      <c r="H117" s="18" t="s">
        <v>10</v>
      </c>
      <c r="I117" s="1" t="s">
        <v>33</v>
      </c>
      <c r="J117" s="1" t="s">
        <v>214</v>
      </c>
      <c r="K117" s="18">
        <f t="shared" si="32"/>
        <v>169</v>
      </c>
      <c r="L117" s="18" t="s">
        <v>18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BM117" s="1" t="s">
        <v>24</v>
      </c>
      <c r="BN117" s="1" t="s">
        <v>124</v>
      </c>
      <c r="BO117" s="18">
        <v>190</v>
      </c>
      <c r="BP117" s="18" t="s">
        <v>18</v>
      </c>
    </row>
    <row r="118" spans="5:68" x14ac:dyDescent="0.2">
      <c r="E118" s="1" t="s">
        <v>16</v>
      </c>
      <c r="F118" s="1" t="s">
        <v>46</v>
      </c>
      <c r="G118" s="18">
        <f t="shared" si="33"/>
        <v>185</v>
      </c>
      <c r="H118" s="18" t="s">
        <v>11</v>
      </c>
      <c r="I118" s="1" t="s">
        <v>33</v>
      </c>
      <c r="J118" s="1" t="s">
        <v>215</v>
      </c>
      <c r="K118" s="18">
        <f t="shared" si="32"/>
        <v>184</v>
      </c>
      <c r="L118" s="18" t="s">
        <v>18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BM118" s="1" t="s">
        <v>24</v>
      </c>
      <c r="BN118" s="1" t="s">
        <v>125</v>
      </c>
      <c r="BO118" s="18">
        <v>205</v>
      </c>
      <c r="BP118" s="18" t="s">
        <v>18</v>
      </c>
    </row>
    <row r="119" spans="5:68" x14ac:dyDescent="0.2">
      <c r="E119" s="1" t="s">
        <v>16</v>
      </c>
      <c r="F119" s="1" t="s">
        <v>46</v>
      </c>
      <c r="G119" s="18">
        <f t="shared" si="33"/>
        <v>215</v>
      </c>
      <c r="H119" s="18" t="s">
        <v>12</v>
      </c>
      <c r="I119" s="1" t="s">
        <v>33</v>
      </c>
      <c r="J119" s="1" t="s">
        <v>216</v>
      </c>
      <c r="K119" s="18">
        <f t="shared" si="32"/>
        <v>202</v>
      </c>
      <c r="L119" s="18" t="s">
        <v>18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BM119" s="1" t="s">
        <v>24</v>
      </c>
      <c r="BN119" s="1" t="s">
        <v>126</v>
      </c>
      <c r="BO119" s="18">
        <v>220</v>
      </c>
      <c r="BP119" s="18" t="s">
        <v>18</v>
      </c>
    </row>
    <row r="120" spans="5:68" x14ac:dyDescent="0.2">
      <c r="E120" s="1" t="s">
        <v>16</v>
      </c>
      <c r="F120" s="1" t="s">
        <v>46</v>
      </c>
      <c r="G120" s="18">
        <f t="shared" si="33"/>
        <v>245</v>
      </c>
      <c r="H120" s="18" t="s">
        <v>13</v>
      </c>
      <c r="I120" s="1" t="s">
        <v>33</v>
      </c>
      <c r="J120" s="1" t="s">
        <v>217</v>
      </c>
      <c r="K120" s="18">
        <f t="shared" si="32"/>
        <v>217</v>
      </c>
      <c r="L120" s="18" t="s">
        <v>18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BM120" s="1" t="s">
        <v>24</v>
      </c>
      <c r="BN120" s="1" t="s">
        <v>127</v>
      </c>
      <c r="BO120" s="18">
        <v>235</v>
      </c>
      <c r="BP120" s="18" t="s">
        <v>18</v>
      </c>
    </row>
    <row r="121" spans="5:68" x14ac:dyDescent="0.2">
      <c r="E121" s="1" t="s">
        <v>16</v>
      </c>
      <c r="F121" s="1" t="s">
        <v>46</v>
      </c>
      <c r="G121" s="18">
        <f t="shared" si="33"/>
        <v>280</v>
      </c>
      <c r="H121" s="18" t="s">
        <v>14</v>
      </c>
      <c r="I121" s="1" t="s">
        <v>33</v>
      </c>
      <c r="J121" s="1" t="s">
        <v>218</v>
      </c>
      <c r="K121" s="18">
        <f t="shared" si="32"/>
        <v>237</v>
      </c>
      <c r="L121" s="18" t="s">
        <v>18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BM121" s="1" t="s">
        <v>24</v>
      </c>
      <c r="BN121" s="1" t="s">
        <v>128</v>
      </c>
      <c r="BO121" s="18">
        <v>250</v>
      </c>
      <c r="BP121" s="18" t="s">
        <v>18</v>
      </c>
    </row>
    <row r="122" spans="5:68" x14ac:dyDescent="0.2">
      <c r="E122" s="1" t="s">
        <v>16</v>
      </c>
      <c r="F122" s="1" t="s">
        <v>49</v>
      </c>
      <c r="G122" s="18">
        <v>21</v>
      </c>
      <c r="H122" s="18" t="s">
        <v>18</v>
      </c>
      <c r="I122" s="1" t="s">
        <v>33</v>
      </c>
      <c r="J122" s="1" t="s">
        <v>219</v>
      </c>
      <c r="K122" s="18">
        <f t="shared" si="32"/>
        <v>259</v>
      </c>
      <c r="L122" s="18" t="s">
        <v>18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BM122" s="1" t="s">
        <v>24</v>
      </c>
      <c r="BN122" s="1" t="s">
        <v>129</v>
      </c>
      <c r="BO122" s="18">
        <v>265</v>
      </c>
      <c r="BP122" s="18" t="s">
        <v>18</v>
      </c>
    </row>
    <row r="123" spans="5:68" x14ac:dyDescent="0.2">
      <c r="E123" s="1" t="s">
        <v>16</v>
      </c>
      <c r="F123" s="1" t="s">
        <v>49</v>
      </c>
      <c r="G123" s="18">
        <f>$G$122+B14</f>
        <v>26</v>
      </c>
      <c r="H123" s="18" t="s">
        <v>4</v>
      </c>
      <c r="I123" s="1" t="s">
        <v>33</v>
      </c>
      <c r="J123" s="1" t="s">
        <v>220</v>
      </c>
      <c r="K123" s="18">
        <f t="shared" si="32"/>
        <v>282</v>
      </c>
      <c r="L123" s="18" t="s">
        <v>18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BM123" s="1" t="s">
        <v>24</v>
      </c>
      <c r="BN123" s="1" t="s">
        <v>130</v>
      </c>
      <c r="BO123" s="18">
        <v>280</v>
      </c>
      <c r="BP123" s="18" t="s">
        <v>18</v>
      </c>
    </row>
    <row r="124" spans="5:68" x14ac:dyDescent="0.2">
      <c r="E124" s="1" t="s">
        <v>16</v>
      </c>
      <c r="F124" s="1" t="s">
        <v>49</v>
      </c>
      <c r="G124" s="18">
        <f t="shared" ref="G124:G133" si="34">$G$122+B15</f>
        <v>46</v>
      </c>
      <c r="H124" s="18" t="s">
        <v>5</v>
      </c>
      <c r="I124" s="1" t="s">
        <v>33</v>
      </c>
      <c r="J124" s="1" t="s">
        <v>221</v>
      </c>
      <c r="K124" s="18">
        <f t="shared" si="32"/>
        <v>302</v>
      </c>
      <c r="L124" s="18" t="s">
        <v>18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BM124" s="1" t="s">
        <v>24</v>
      </c>
      <c r="BN124" s="1" t="s">
        <v>131</v>
      </c>
      <c r="BO124" s="18">
        <v>295</v>
      </c>
      <c r="BP124" s="18" t="s">
        <v>18</v>
      </c>
    </row>
    <row r="125" spans="5:68" x14ac:dyDescent="0.2">
      <c r="E125" s="1" t="s">
        <v>16</v>
      </c>
      <c r="F125" s="1" t="s">
        <v>49</v>
      </c>
      <c r="G125" s="18">
        <f t="shared" si="34"/>
        <v>66</v>
      </c>
      <c r="H125" s="18" t="s">
        <v>6</v>
      </c>
      <c r="I125" s="1" t="s">
        <v>33</v>
      </c>
      <c r="J125" s="1" t="s">
        <v>222</v>
      </c>
      <c r="K125" s="18">
        <f t="shared" si="32"/>
        <v>317</v>
      </c>
      <c r="L125" s="18" t="s">
        <v>18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BM125" s="1" t="s">
        <v>24</v>
      </c>
      <c r="BN125" s="1" t="s">
        <v>132</v>
      </c>
      <c r="BO125" s="18">
        <v>310</v>
      </c>
      <c r="BP125" s="18" t="s">
        <v>18</v>
      </c>
    </row>
    <row r="126" spans="5:68" x14ac:dyDescent="0.2">
      <c r="E126" s="1" t="s">
        <v>16</v>
      </c>
      <c r="F126" s="1" t="s">
        <v>49</v>
      </c>
      <c r="G126" s="18">
        <f t="shared" si="34"/>
        <v>86</v>
      </c>
      <c r="H126" s="18" t="s">
        <v>7</v>
      </c>
      <c r="I126" s="1" t="s">
        <v>33</v>
      </c>
      <c r="J126" s="1" t="s">
        <v>223</v>
      </c>
      <c r="K126" s="18">
        <f t="shared" si="32"/>
        <v>332</v>
      </c>
      <c r="L126" s="18" t="s">
        <v>18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BM126" s="1" t="s">
        <v>24</v>
      </c>
      <c r="BN126" s="1" t="s">
        <v>133</v>
      </c>
      <c r="BO126" s="18">
        <v>325</v>
      </c>
      <c r="BP126" s="18" t="s">
        <v>18</v>
      </c>
    </row>
    <row r="127" spans="5:68" x14ac:dyDescent="0.2">
      <c r="E127" s="1" t="s">
        <v>16</v>
      </c>
      <c r="F127" s="1" t="s">
        <v>49</v>
      </c>
      <c r="G127" s="18">
        <f t="shared" si="34"/>
        <v>111</v>
      </c>
      <c r="H127" s="18" t="s">
        <v>8</v>
      </c>
      <c r="I127" s="1" t="s">
        <v>36</v>
      </c>
      <c r="J127" s="1" t="s">
        <v>224</v>
      </c>
      <c r="K127" s="18">
        <v>1</v>
      </c>
      <c r="L127" s="18" t="s">
        <v>18</v>
      </c>
      <c r="M127" s="18">
        <f>K127+C$14</f>
        <v>6</v>
      </c>
      <c r="N127" s="18" t="s">
        <v>4</v>
      </c>
      <c r="O127" s="18">
        <f>K127+C$15</f>
        <v>26</v>
      </c>
      <c r="P127" s="18" t="s">
        <v>5</v>
      </c>
      <c r="Q127" s="18">
        <f>K127+C$16</f>
        <v>56</v>
      </c>
      <c r="R127" s="18" t="s">
        <v>6</v>
      </c>
      <c r="S127" s="18">
        <f>K127+C$17</f>
        <v>91</v>
      </c>
      <c r="T127" s="18" t="s">
        <v>7</v>
      </c>
      <c r="U127" s="18">
        <f>K127+C$18</f>
        <v>131</v>
      </c>
      <c r="V127" s="18" t="s">
        <v>8</v>
      </c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BM127" s="1" t="s">
        <v>24</v>
      </c>
      <c r="BN127" s="1" t="s">
        <v>134</v>
      </c>
      <c r="BO127" s="18">
        <v>340</v>
      </c>
      <c r="BP127" s="18" t="s">
        <v>18</v>
      </c>
    </row>
    <row r="128" spans="5:68" x14ac:dyDescent="0.2">
      <c r="E128" s="1" t="s">
        <v>16</v>
      </c>
      <c r="F128" s="1" t="s">
        <v>49</v>
      </c>
      <c r="G128" s="18">
        <f t="shared" si="34"/>
        <v>136</v>
      </c>
      <c r="H128" s="18" t="s">
        <v>9</v>
      </c>
      <c r="I128" s="1" t="s">
        <v>36</v>
      </c>
      <c r="J128" s="1" t="s">
        <v>225</v>
      </c>
      <c r="K128" s="18">
        <v>13</v>
      </c>
      <c r="L128" s="18" t="s">
        <v>18</v>
      </c>
      <c r="M128" s="18">
        <f t="shared" ref="M128:M130" si="35">K128+C$14</f>
        <v>18</v>
      </c>
      <c r="N128" s="18" t="s">
        <v>4</v>
      </c>
      <c r="O128" s="18">
        <f t="shared" ref="O128:O130" si="36">K128+C$15</f>
        <v>38</v>
      </c>
      <c r="P128" s="18" t="s">
        <v>5</v>
      </c>
      <c r="Q128" s="18">
        <f t="shared" ref="Q128:Q130" si="37">K128+C$16</f>
        <v>68</v>
      </c>
      <c r="R128" s="18" t="s">
        <v>6</v>
      </c>
      <c r="S128" s="18">
        <f t="shared" ref="S128:S130" si="38">K128+C$17</f>
        <v>103</v>
      </c>
      <c r="T128" s="18" t="s">
        <v>7</v>
      </c>
      <c r="U128" s="18">
        <f t="shared" ref="U128:U130" si="39">K128+C$18</f>
        <v>143</v>
      </c>
      <c r="V128" s="18" t="s">
        <v>8</v>
      </c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BM128" s="1" t="s">
        <v>24</v>
      </c>
      <c r="BN128" s="1" t="s">
        <v>135</v>
      </c>
      <c r="BO128" s="18">
        <v>355</v>
      </c>
      <c r="BP128" s="18" t="s">
        <v>18</v>
      </c>
    </row>
    <row r="129" spans="5:68" x14ac:dyDescent="0.2">
      <c r="E129" s="1" t="s">
        <v>16</v>
      </c>
      <c r="F129" s="1" t="s">
        <v>49</v>
      </c>
      <c r="G129" s="18">
        <f t="shared" si="34"/>
        <v>161</v>
      </c>
      <c r="H129" s="18" t="s">
        <v>10</v>
      </c>
      <c r="I129" s="1" t="s">
        <v>36</v>
      </c>
      <c r="J129" s="1" t="s">
        <v>226</v>
      </c>
      <c r="K129" s="18">
        <v>20</v>
      </c>
      <c r="L129" s="18" t="s">
        <v>18</v>
      </c>
      <c r="M129" s="18">
        <f t="shared" si="35"/>
        <v>25</v>
      </c>
      <c r="N129" s="18" t="s">
        <v>4</v>
      </c>
      <c r="O129" s="18">
        <f t="shared" si="36"/>
        <v>45</v>
      </c>
      <c r="P129" s="18" t="s">
        <v>5</v>
      </c>
      <c r="Q129" s="18">
        <f t="shared" si="37"/>
        <v>75</v>
      </c>
      <c r="R129" s="18" t="s">
        <v>6</v>
      </c>
      <c r="S129" s="18">
        <f t="shared" si="38"/>
        <v>110</v>
      </c>
      <c r="T129" s="18" t="s">
        <v>7</v>
      </c>
      <c r="U129" s="18">
        <f t="shared" si="39"/>
        <v>150</v>
      </c>
      <c r="V129" s="18" t="s">
        <v>8</v>
      </c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BM129" s="1" t="s">
        <v>42</v>
      </c>
      <c r="BN129" s="1" t="s">
        <v>227</v>
      </c>
      <c r="BO129" s="18">
        <v>1</v>
      </c>
      <c r="BP129" s="18" t="s">
        <v>18</v>
      </c>
    </row>
    <row r="130" spans="5:68" x14ac:dyDescent="0.2">
      <c r="E130" s="1" t="s">
        <v>16</v>
      </c>
      <c r="F130" s="1" t="s">
        <v>49</v>
      </c>
      <c r="G130" s="18">
        <f t="shared" si="34"/>
        <v>191</v>
      </c>
      <c r="H130" s="18" t="s">
        <v>11</v>
      </c>
      <c r="I130" s="1" t="s">
        <v>36</v>
      </c>
      <c r="J130" s="1" t="s">
        <v>228</v>
      </c>
      <c r="K130" s="18">
        <v>34</v>
      </c>
      <c r="L130" s="18" t="s">
        <v>18</v>
      </c>
      <c r="M130" s="18">
        <f t="shared" si="35"/>
        <v>39</v>
      </c>
      <c r="N130" s="18" t="s">
        <v>4</v>
      </c>
      <c r="O130" s="18">
        <f t="shared" si="36"/>
        <v>59</v>
      </c>
      <c r="P130" s="18" t="s">
        <v>5</v>
      </c>
      <c r="Q130" s="18">
        <f t="shared" si="37"/>
        <v>89</v>
      </c>
      <c r="R130" s="18" t="s">
        <v>6</v>
      </c>
      <c r="S130" s="18">
        <f t="shared" si="38"/>
        <v>124</v>
      </c>
      <c r="T130" s="18" t="s">
        <v>7</v>
      </c>
      <c r="U130" s="18">
        <f t="shared" si="39"/>
        <v>164</v>
      </c>
      <c r="V130" s="18" t="s">
        <v>8</v>
      </c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BM130" s="1" t="s">
        <v>42</v>
      </c>
      <c r="BN130" s="1" t="s">
        <v>229</v>
      </c>
      <c r="BO130" s="18">
        <v>3</v>
      </c>
      <c r="BP130" s="18" t="s">
        <v>18</v>
      </c>
    </row>
    <row r="131" spans="5:68" x14ac:dyDescent="0.2">
      <c r="E131" s="1" t="s">
        <v>16</v>
      </c>
      <c r="F131" s="1" t="s">
        <v>49</v>
      </c>
      <c r="G131" s="18">
        <f t="shared" si="34"/>
        <v>221</v>
      </c>
      <c r="H131" s="18" t="s">
        <v>12</v>
      </c>
      <c r="I131" s="1" t="s">
        <v>39</v>
      </c>
      <c r="J131" s="1" t="s">
        <v>230</v>
      </c>
      <c r="K131" s="18">
        <v>1</v>
      </c>
      <c r="L131" s="18" t="s">
        <v>18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BM131" s="1" t="s">
        <v>42</v>
      </c>
      <c r="BN131" s="1" t="s">
        <v>231</v>
      </c>
      <c r="BO131" s="18">
        <v>7</v>
      </c>
      <c r="BP131" s="18" t="s">
        <v>18</v>
      </c>
    </row>
    <row r="132" spans="5:68" x14ac:dyDescent="0.2">
      <c r="E132" s="1" t="s">
        <v>16</v>
      </c>
      <c r="F132" s="1" t="s">
        <v>49</v>
      </c>
      <c r="G132" s="18">
        <f t="shared" si="34"/>
        <v>251</v>
      </c>
      <c r="H132" s="18" t="s">
        <v>13</v>
      </c>
      <c r="I132" s="1" t="s">
        <v>39</v>
      </c>
      <c r="J132" s="1" t="s">
        <v>232</v>
      </c>
      <c r="K132" s="18">
        <v>1</v>
      </c>
      <c r="L132" s="18" t="s">
        <v>18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BM132" s="1" t="s">
        <v>42</v>
      </c>
      <c r="BN132" s="1" t="s">
        <v>233</v>
      </c>
      <c r="BO132" s="18">
        <v>12</v>
      </c>
      <c r="BP132" s="18" t="s">
        <v>18</v>
      </c>
    </row>
    <row r="133" spans="5:68" x14ac:dyDescent="0.2">
      <c r="E133" s="1" t="s">
        <v>16</v>
      </c>
      <c r="F133" s="1" t="s">
        <v>49</v>
      </c>
      <c r="G133" s="18">
        <f t="shared" si="34"/>
        <v>286</v>
      </c>
      <c r="H133" s="18" t="s">
        <v>14</v>
      </c>
      <c r="I133" s="1" t="s">
        <v>42</v>
      </c>
      <c r="J133" s="1" t="s">
        <v>227</v>
      </c>
      <c r="K133" s="18">
        <f>G508</f>
        <v>1</v>
      </c>
      <c r="L133" s="18" t="s">
        <v>18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BM133" s="1" t="s">
        <v>42</v>
      </c>
      <c r="BN133" s="1" t="s">
        <v>234</v>
      </c>
      <c r="BO133" s="18">
        <v>21</v>
      </c>
      <c r="BP133" s="18" t="s">
        <v>18</v>
      </c>
    </row>
    <row r="134" spans="5:68" x14ac:dyDescent="0.2">
      <c r="E134" s="1" t="s">
        <v>16</v>
      </c>
      <c r="F134" s="1" t="s">
        <v>53</v>
      </c>
      <c r="G134" s="18">
        <v>24</v>
      </c>
      <c r="H134" s="18" t="s">
        <v>18</v>
      </c>
      <c r="I134" s="1" t="s">
        <v>42</v>
      </c>
      <c r="J134" s="1" t="s">
        <v>229</v>
      </c>
      <c r="K134" s="18">
        <f t="shared" ref="K134:K162" si="40">G509</f>
        <v>3</v>
      </c>
      <c r="L134" s="18" t="s">
        <v>18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BM134" s="1" t="s">
        <v>42</v>
      </c>
      <c r="BN134" s="1" t="s">
        <v>235</v>
      </c>
      <c r="BO134" s="18">
        <v>44</v>
      </c>
      <c r="BP134" s="18" t="s">
        <v>18</v>
      </c>
    </row>
    <row r="135" spans="5:68" x14ac:dyDescent="0.2">
      <c r="E135" s="1" t="s">
        <v>16</v>
      </c>
      <c r="F135" s="1" t="s">
        <v>53</v>
      </c>
      <c r="G135" s="18">
        <f>$G$134+B14</f>
        <v>29</v>
      </c>
      <c r="H135" s="18" t="s">
        <v>4</v>
      </c>
      <c r="I135" s="1" t="s">
        <v>42</v>
      </c>
      <c r="J135" s="1" t="s">
        <v>231</v>
      </c>
      <c r="K135" s="18">
        <f t="shared" si="40"/>
        <v>7</v>
      </c>
      <c r="L135" s="18" t="s">
        <v>18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BM135" s="1" t="s">
        <v>42</v>
      </c>
      <c r="BN135" s="1" t="s">
        <v>236</v>
      </c>
      <c r="BO135" s="18">
        <v>11</v>
      </c>
      <c r="BP135" s="18" t="s">
        <v>18</v>
      </c>
    </row>
    <row r="136" spans="5:68" x14ac:dyDescent="0.2">
      <c r="E136" s="1" t="s">
        <v>16</v>
      </c>
      <c r="F136" s="1" t="s">
        <v>53</v>
      </c>
      <c r="G136" s="18">
        <f t="shared" ref="G136:G145" si="41">$G$134+B15</f>
        <v>49</v>
      </c>
      <c r="H136" s="18" t="s">
        <v>5</v>
      </c>
      <c r="I136" s="1" t="s">
        <v>42</v>
      </c>
      <c r="J136" s="1" t="s">
        <v>233</v>
      </c>
      <c r="K136" s="18">
        <f t="shared" si="40"/>
        <v>12</v>
      </c>
      <c r="L136" s="18" t="s">
        <v>18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BM136" s="1" t="s">
        <v>42</v>
      </c>
      <c r="BN136" s="1" t="s">
        <v>237</v>
      </c>
      <c r="BO136" s="18">
        <v>11</v>
      </c>
      <c r="BP136" s="18" t="s">
        <v>18</v>
      </c>
    </row>
    <row r="137" spans="5:68" x14ac:dyDescent="0.2">
      <c r="E137" s="1" t="s">
        <v>16</v>
      </c>
      <c r="F137" s="1" t="s">
        <v>53</v>
      </c>
      <c r="G137" s="18">
        <f t="shared" si="41"/>
        <v>69</v>
      </c>
      <c r="H137" s="18" t="s">
        <v>6</v>
      </c>
      <c r="I137" s="1" t="s">
        <v>42</v>
      </c>
      <c r="J137" s="1" t="s">
        <v>234</v>
      </c>
      <c r="K137" s="18">
        <f t="shared" si="40"/>
        <v>21</v>
      </c>
      <c r="L137" s="18" t="s">
        <v>18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BM137" s="1" t="s">
        <v>42</v>
      </c>
      <c r="BN137" s="1" t="s">
        <v>238</v>
      </c>
      <c r="BO137" s="18">
        <v>12</v>
      </c>
      <c r="BP137" s="18" t="s">
        <v>18</v>
      </c>
    </row>
    <row r="138" spans="5:68" x14ac:dyDescent="0.2">
      <c r="E138" s="1" t="s">
        <v>16</v>
      </c>
      <c r="F138" s="1" t="s">
        <v>53</v>
      </c>
      <c r="G138" s="18">
        <f t="shared" si="41"/>
        <v>89</v>
      </c>
      <c r="H138" s="18" t="s">
        <v>7</v>
      </c>
      <c r="I138" s="1" t="s">
        <v>42</v>
      </c>
      <c r="J138" s="1" t="s">
        <v>235</v>
      </c>
      <c r="K138" s="18">
        <f t="shared" si="40"/>
        <v>44</v>
      </c>
      <c r="L138" s="18" t="s">
        <v>18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BM138" s="1" t="s">
        <v>42</v>
      </c>
      <c r="BN138" s="1" t="s">
        <v>239</v>
      </c>
      <c r="BO138" s="18">
        <v>10</v>
      </c>
      <c r="BP138" s="18" t="s">
        <v>18</v>
      </c>
    </row>
    <row r="139" spans="5:68" x14ac:dyDescent="0.2">
      <c r="E139" s="1" t="s">
        <v>16</v>
      </c>
      <c r="F139" s="1" t="s">
        <v>53</v>
      </c>
      <c r="G139" s="18">
        <f t="shared" si="41"/>
        <v>114</v>
      </c>
      <c r="H139" s="18" t="s">
        <v>8</v>
      </c>
      <c r="I139" s="1" t="s">
        <v>42</v>
      </c>
      <c r="J139" s="1" t="s">
        <v>236</v>
      </c>
      <c r="K139" s="18">
        <f t="shared" si="40"/>
        <v>11</v>
      </c>
      <c r="L139" s="18" t="s">
        <v>18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BM139" s="1" t="s">
        <v>42</v>
      </c>
      <c r="BN139" s="1" t="s">
        <v>26</v>
      </c>
      <c r="BO139" s="18">
        <v>15</v>
      </c>
      <c r="BP139" s="18" t="s">
        <v>18</v>
      </c>
    </row>
    <row r="140" spans="5:68" x14ac:dyDescent="0.2">
      <c r="E140" s="1" t="s">
        <v>16</v>
      </c>
      <c r="F140" s="1" t="s">
        <v>53</v>
      </c>
      <c r="G140" s="18">
        <f t="shared" si="41"/>
        <v>139</v>
      </c>
      <c r="H140" s="18" t="s">
        <v>9</v>
      </c>
      <c r="I140" s="1" t="s">
        <v>42</v>
      </c>
      <c r="J140" s="1" t="s">
        <v>237</v>
      </c>
      <c r="K140" s="18">
        <f t="shared" si="40"/>
        <v>11</v>
      </c>
      <c r="L140" s="18" t="s">
        <v>18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BM140" s="1" t="s">
        <v>42</v>
      </c>
      <c r="BN140" s="1" t="s">
        <v>29</v>
      </c>
      <c r="BO140" s="18">
        <v>25</v>
      </c>
      <c r="BP140" s="18" t="s">
        <v>18</v>
      </c>
    </row>
    <row r="141" spans="5:68" x14ac:dyDescent="0.2">
      <c r="E141" s="1" t="s">
        <v>16</v>
      </c>
      <c r="F141" s="1" t="s">
        <v>53</v>
      </c>
      <c r="G141" s="18">
        <f t="shared" si="41"/>
        <v>164</v>
      </c>
      <c r="H141" s="18" t="s">
        <v>10</v>
      </c>
      <c r="I141" s="1" t="s">
        <v>42</v>
      </c>
      <c r="J141" s="1" t="s">
        <v>238</v>
      </c>
      <c r="K141" s="18">
        <f t="shared" si="40"/>
        <v>12</v>
      </c>
      <c r="L141" s="18" t="s">
        <v>18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BM141" s="1" t="s">
        <v>42</v>
      </c>
      <c r="BN141" s="1" t="s">
        <v>32</v>
      </c>
      <c r="BO141" s="18">
        <v>52</v>
      </c>
      <c r="BP141" s="18" t="s">
        <v>18</v>
      </c>
    </row>
    <row r="142" spans="5:68" x14ac:dyDescent="0.2">
      <c r="E142" s="1" t="s">
        <v>16</v>
      </c>
      <c r="F142" s="1" t="s">
        <v>53</v>
      </c>
      <c r="G142" s="18">
        <f t="shared" si="41"/>
        <v>194</v>
      </c>
      <c r="H142" s="18" t="s">
        <v>11</v>
      </c>
      <c r="I142" s="1" t="s">
        <v>42</v>
      </c>
      <c r="J142" s="1" t="s">
        <v>239</v>
      </c>
      <c r="K142" s="18">
        <f t="shared" si="40"/>
        <v>10</v>
      </c>
      <c r="L142" s="18" t="s">
        <v>18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BM142" s="1" t="s">
        <v>42</v>
      </c>
      <c r="BN142" s="1" t="s">
        <v>35</v>
      </c>
      <c r="BO142" s="18">
        <v>77</v>
      </c>
      <c r="BP142" s="18" t="s">
        <v>18</v>
      </c>
    </row>
    <row r="143" spans="5:68" x14ac:dyDescent="0.2">
      <c r="E143" s="1" t="s">
        <v>16</v>
      </c>
      <c r="F143" s="1" t="s">
        <v>53</v>
      </c>
      <c r="G143" s="18">
        <f t="shared" si="41"/>
        <v>224</v>
      </c>
      <c r="H143" s="18" t="s">
        <v>12</v>
      </c>
      <c r="I143" s="1" t="s">
        <v>42</v>
      </c>
      <c r="J143" s="1" t="s">
        <v>26</v>
      </c>
      <c r="K143" s="18">
        <f t="shared" si="40"/>
        <v>15</v>
      </c>
      <c r="L143" s="18" t="s">
        <v>18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BM143" s="1" t="s">
        <v>42</v>
      </c>
      <c r="BN143" s="1" t="s">
        <v>38</v>
      </c>
      <c r="BO143" s="18">
        <v>99</v>
      </c>
      <c r="BP143" s="18" t="s">
        <v>18</v>
      </c>
    </row>
    <row r="144" spans="5:68" x14ac:dyDescent="0.2">
      <c r="E144" s="1" t="s">
        <v>16</v>
      </c>
      <c r="F144" s="1" t="s">
        <v>53</v>
      </c>
      <c r="G144" s="18">
        <f t="shared" si="41"/>
        <v>254</v>
      </c>
      <c r="H144" s="18" t="s">
        <v>13</v>
      </c>
      <c r="I144" s="1" t="s">
        <v>42</v>
      </c>
      <c r="J144" s="1" t="s">
        <v>29</v>
      </c>
      <c r="K144" s="18">
        <f t="shared" si="40"/>
        <v>25</v>
      </c>
      <c r="L144" s="18" t="s">
        <v>18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BM144" s="1" t="s">
        <v>42</v>
      </c>
      <c r="BN144" s="1" t="s">
        <v>41</v>
      </c>
      <c r="BO144" s="18">
        <v>123</v>
      </c>
      <c r="BP144" s="18" t="s">
        <v>18</v>
      </c>
    </row>
    <row r="145" spans="5:68" x14ac:dyDescent="0.2">
      <c r="E145" s="1" t="s">
        <v>16</v>
      </c>
      <c r="F145" s="1" t="s">
        <v>53</v>
      </c>
      <c r="G145" s="18">
        <f t="shared" si="41"/>
        <v>289</v>
      </c>
      <c r="H145" s="18" t="s">
        <v>14</v>
      </c>
      <c r="I145" s="1" t="s">
        <v>42</v>
      </c>
      <c r="J145" s="1" t="s">
        <v>32</v>
      </c>
      <c r="K145" s="18">
        <f t="shared" si="40"/>
        <v>52</v>
      </c>
      <c r="L145" s="18" t="s">
        <v>18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BM145" s="1" t="s">
        <v>42</v>
      </c>
      <c r="BN145" s="1" t="s">
        <v>44</v>
      </c>
      <c r="BO145" s="18">
        <v>140</v>
      </c>
      <c r="BP145" s="18" t="s">
        <v>18</v>
      </c>
    </row>
    <row r="146" spans="5:68" x14ac:dyDescent="0.2">
      <c r="E146" s="1" t="s">
        <v>16</v>
      </c>
      <c r="F146" s="1" t="s">
        <v>55</v>
      </c>
      <c r="G146" s="18">
        <v>14</v>
      </c>
      <c r="H146" s="18" t="s">
        <v>18</v>
      </c>
      <c r="I146" s="1" t="s">
        <v>42</v>
      </c>
      <c r="J146" s="1" t="s">
        <v>35</v>
      </c>
      <c r="K146" s="18">
        <f t="shared" si="40"/>
        <v>77</v>
      </c>
      <c r="L146" s="18" t="s">
        <v>18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BM146" s="1" t="s">
        <v>42</v>
      </c>
      <c r="BN146" s="1" t="s">
        <v>47</v>
      </c>
      <c r="BO146" s="18">
        <v>157</v>
      </c>
      <c r="BP146" s="18" t="s">
        <v>18</v>
      </c>
    </row>
    <row r="147" spans="5:68" x14ac:dyDescent="0.2">
      <c r="E147" s="1" t="s">
        <v>16</v>
      </c>
      <c r="F147" s="1" t="s">
        <v>55</v>
      </c>
      <c r="G147" s="18">
        <f>$G$146+B14</f>
        <v>19</v>
      </c>
      <c r="H147" s="18" t="s">
        <v>4</v>
      </c>
      <c r="I147" s="1" t="s">
        <v>42</v>
      </c>
      <c r="J147" s="1" t="s">
        <v>38</v>
      </c>
      <c r="K147" s="18">
        <f t="shared" si="40"/>
        <v>99</v>
      </c>
      <c r="L147" s="18" t="s">
        <v>18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BM147" s="1" t="s">
        <v>42</v>
      </c>
      <c r="BN147" s="1" t="s">
        <v>50</v>
      </c>
      <c r="BO147" s="18">
        <v>182</v>
      </c>
      <c r="BP147" s="18" t="s">
        <v>18</v>
      </c>
    </row>
    <row r="148" spans="5:68" x14ac:dyDescent="0.2">
      <c r="E148" s="1" t="s">
        <v>16</v>
      </c>
      <c r="F148" s="1" t="s">
        <v>55</v>
      </c>
      <c r="G148" s="18">
        <f t="shared" ref="G148:G157" si="42">$G$146+B15</f>
        <v>39</v>
      </c>
      <c r="H148" s="18" t="s">
        <v>5</v>
      </c>
      <c r="I148" s="1" t="s">
        <v>42</v>
      </c>
      <c r="J148" s="1" t="s">
        <v>41</v>
      </c>
      <c r="K148" s="18">
        <f t="shared" si="40"/>
        <v>123</v>
      </c>
      <c r="L148" s="18" t="s">
        <v>18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BM148" s="1" t="s">
        <v>42</v>
      </c>
      <c r="BN148" s="1" t="s">
        <v>54</v>
      </c>
      <c r="BO148" s="18">
        <v>195</v>
      </c>
      <c r="BP148" s="18" t="s">
        <v>18</v>
      </c>
    </row>
    <row r="149" spans="5:68" x14ac:dyDescent="0.2">
      <c r="E149" s="1" t="s">
        <v>16</v>
      </c>
      <c r="F149" s="1" t="s">
        <v>55</v>
      </c>
      <c r="G149" s="18">
        <f t="shared" si="42"/>
        <v>59</v>
      </c>
      <c r="H149" s="18" t="s">
        <v>6</v>
      </c>
      <c r="I149" s="1" t="s">
        <v>42</v>
      </c>
      <c r="J149" s="1" t="s">
        <v>44</v>
      </c>
      <c r="K149" s="18">
        <f t="shared" si="40"/>
        <v>140</v>
      </c>
      <c r="L149" s="18" t="s">
        <v>18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BM149" s="1" t="s">
        <v>42</v>
      </c>
      <c r="BN149" s="1" t="s">
        <v>56</v>
      </c>
      <c r="BO149" s="18">
        <v>210</v>
      </c>
      <c r="BP149" s="18" t="s">
        <v>18</v>
      </c>
    </row>
    <row r="150" spans="5:68" x14ac:dyDescent="0.2">
      <c r="E150" s="1" t="s">
        <v>16</v>
      </c>
      <c r="F150" s="1" t="s">
        <v>55</v>
      </c>
      <c r="G150" s="18">
        <f t="shared" si="42"/>
        <v>79</v>
      </c>
      <c r="H150" s="18" t="s">
        <v>7</v>
      </c>
      <c r="I150" s="1" t="s">
        <v>42</v>
      </c>
      <c r="J150" s="1" t="s">
        <v>47</v>
      </c>
      <c r="K150" s="18">
        <f t="shared" si="40"/>
        <v>157</v>
      </c>
      <c r="L150" s="18" t="s">
        <v>18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BM150" s="1" t="s">
        <v>42</v>
      </c>
      <c r="BN150" s="1" t="s">
        <v>59</v>
      </c>
      <c r="BO150" s="18">
        <v>225</v>
      </c>
      <c r="BP150" s="18" t="s">
        <v>18</v>
      </c>
    </row>
    <row r="151" spans="5:68" x14ac:dyDescent="0.2">
      <c r="E151" s="1" t="s">
        <v>16</v>
      </c>
      <c r="F151" s="1" t="s">
        <v>55</v>
      </c>
      <c r="G151" s="18">
        <f t="shared" si="42"/>
        <v>104</v>
      </c>
      <c r="H151" s="18" t="s">
        <v>8</v>
      </c>
      <c r="I151" s="1" t="s">
        <v>42</v>
      </c>
      <c r="J151" s="1" t="s">
        <v>50</v>
      </c>
      <c r="K151" s="18">
        <f t="shared" si="40"/>
        <v>182</v>
      </c>
      <c r="L151" s="18" t="s">
        <v>18</v>
      </c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BM151" s="1" t="s">
        <v>42</v>
      </c>
      <c r="BN151" s="1" t="s">
        <v>62</v>
      </c>
      <c r="BO151" s="18">
        <v>240</v>
      </c>
      <c r="BP151" s="18" t="s">
        <v>18</v>
      </c>
    </row>
    <row r="152" spans="5:68" x14ac:dyDescent="0.2">
      <c r="E152" s="1" t="s">
        <v>16</v>
      </c>
      <c r="F152" s="1" t="s">
        <v>55</v>
      </c>
      <c r="G152" s="18">
        <f t="shared" si="42"/>
        <v>129</v>
      </c>
      <c r="H152" s="18" t="s">
        <v>9</v>
      </c>
      <c r="I152" s="1" t="s">
        <v>42</v>
      </c>
      <c r="J152" s="1" t="s">
        <v>54</v>
      </c>
      <c r="K152" s="18">
        <f t="shared" si="40"/>
        <v>195</v>
      </c>
      <c r="L152" s="18" t="s">
        <v>18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BM152" s="1" t="s">
        <v>42</v>
      </c>
      <c r="BN152" s="1" t="s">
        <v>65</v>
      </c>
      <c r="BO152" s="18">
        <v>255</v>
      </c>
      <c r="BP152" s="18" t="s">
        <v>18</v>
      </c>
    </row>
    <row r="153" spans="5:68" x14ac:dyDescent="0.2">
      <c r="E153" s="1" t="s">
        <v>16</v>
      </c>
      <c r="F153" s="1" t="s">
        <v>55</v>
      </c>
      <c r="G153" s="18">
        <f t="shared" si="42"/>
        <v>154</v>
      </c>
      <c r="H153" s="18" t="s">
        <v>10</v>
      </c>
      <c r="I153" s="1" t="s">
        <v>42</v>
      </c>
      <c r="J153" s="1" t="s">
        <v>56</v>
      </c>
      <c r="K153" s="18">
        <f t="shared" si="40"/>
        <v>210</v>
      </c>
      <c r="L153" s="18" t="s">
        <v>18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BM153" s="1" t="s">
        <v>42</v>
      </c>
      <c r="BN153" s="1" t="s">
        <v>68</v>
      </c>
      <c r="BO153" s="18">
        <v>270</v>
      </c>
      <c r="BP153" s="18" t="s">
        <v>18</v>
      </c>
    </row>
    <row r="154" spans="5:68" x14ac:dyDescent="0.2">
      <c r="E154" s="1" t="s">
        <v>16</v>
      </c>
      <c r="F154" s="1" t="s">
        <v>55</v>
      </c>
      <c r="G154" s="18">
        <f t="shared" si="42"/>
        <v>184</v>
      </c>
      <c r="H154" s="18" t="s">
        <v>11</v>
      </c>
      <c r="I154" s="1" t="s">
        <v>42</v>
      </c>
      <c r="J154" s="1" t="s">
        <v>59</v>
      </c>
      <c r="K154" s="18">
        <f t="shared" si="40"/>
        <v>225</v>
      </c>
      <c r="L154" s="18" t="s">
        <v>18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BM154" s="1" t="s">
        <v>42</v>
      </c>
      <c r="BN154" s="1" t="s">
        <v>71</v>
      </c>
      <c r="BO154" s="18">
        <v>285</v>
      </c>
      <c r="BP154" s="18" t="s">
        <v>18</v>
      </c>
    </row>
    <row r="155" spans="5:68" x14ac:dyDescent="0.2">
      <c r="E155" s="1" t="s">
        <v>16</v>
      </c>
      <c r="F155" s="1" t="s">
        <v>55</v>
      </c>
      <c r="G155" s="18">
        <f t="shared" si="42"/>
        <v>214</v>
      </c>
      <c r="H155" s="18" t="s">
        <v>12</v>
      </c>
      <c r="I155" s="1" t="s">
        <v>42</v>
      </c>
      <c r="J155" s="1" t="s">
        <v>62</v>
      </c>
      <c r="K155" s="18">
        <f t="shared" si="40"/>
        <v>240</v>
      </c>
      <c r="L155" s="18" t="s">
        <v>18</v>
      </c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BM155" s="1" t="s">
        <v>42</v>
      </c>
      <c r="BN155" s="1" t="s">
        <v>74</v>
      </c>
      <c r="BO155" s="18">
        <v>300</v>
      </c>
      <c r="BP155" s="18" t="s">
        <v>18</v>
      </c>
    </row>
    <row r="156" spans="5:68" x14ac:dyDescent="0.2">
      <c r="E156" s="1" t="s">
        <v>16</v>
      </c>
      <c r="F156" s="1" t="s">
        <v>55</v>
      </c>
      <c r="G156" s="18">
        <f t="shared" si="42"/>
        <v>244</v>
      </c>
      <c r="H156" s="18" t="s">
        <v>13</v>
      </c>
      <c r="I156" s="1" t="s">
        <v>42</v>
      </c>
      <c r="J156" s="1" t="s">
        <v>65</v>
      </c>
      <c r="K156" s="18">
        <f t="shared" si="40"/>
        <v>255</v>
      </c>
      <c r="L156" s="18" t="s">
        <v>18</v>
      </c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BM156" s="1" t="s">
        <v>42</v>
      </c>
      <c r="BN156" s="1" t="s">
        <v>76</v>
      </c>
      <c r="BO156" s="18">
        <v>315</v>
      </c>
      <c r="BP156" s="18" t="s">
        <v>18</v>
      </c>
    </row>
    <row r="157" spans="5:68" x14ac:dyDescent="0.2">
      <c r="E157" s="1" t="s">
        <v>16</v>
      </c>
      <c r="F157" s="1" t="s">
        <v>55</v>
      </c>
      <c r="G157" s="18">
        <f t="shared" si="42"/>
        <v>279</v>
      </c>
      <c r="H157" s="18" t="s">
        <v>14</v>
      </c>
      <c r="I157" s="1" t="s">
        <v>42</v>
      </c>
      <c r="J157" s="1" t="s">
        <v>68</v>
      </c>
      <c r="K157" s="18">
        <f t="shared" si="40"/>
        <v>270</v>
      </c>
      <c r="L157" s="18" t="s">
        <v>18</v>
      </c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BM157" s="1" t="s">
        <v>42</v>
      </c>
      <c r="BN157" s="1" t="s">
        <v>78</v>
      </c>
      <c r="BO157" s="18">
        <v>330</v>
      </c>
      <c r="BP157" s="18" t="s">
        <v>18</v>
      </c>
    </row>
    <row r="158" spans="5:68" x14ac:dyDescent="0.2">
      <c r="E158" s="1" t="s">
        <v>16</v>
      </c>
      <c r="F158" s="1" t="s">
        <v>58</v>
      </c>
      <c r="G158" s="18">
        <v>27</v>
      </c>
      <c r="H158" s="18" t="s">
        <v>18</v>
      </c>
      <c r="I158" s="1" t="s">
        <v>42</v>
      </c>
      <c r="J158" s="1" t="s">
        <v>71</v>
      </c>
      <c r="K158" s="18">
        <f t="shared" si="40"/>
        <v>285</v>
      </c>
      <c r="L158" s="18" t="s">
        <v>18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BM158" s="1" t="s">
        <v>42</v>
      </c>
      <c r="BN158" s="1" t="s">
        <v>80</v>
      </c>
      <c r="BO158" s="18">
        <v>345</v>
      </c>
      <c r="BP158" s="18" t="s">
        <v>18</v>
      </c>
    </row>
    <row r="159" spans="5:68" x14ac:dyDescent="0.2">
      <c r="E159" s="1" t="s">
        <v>16</v>
      </c>
      <c r="F159" s="1" t="s">
        <v>58</v>
      </c>
      <c r="G159" s="18">
        <f>$G$158+B14</f>
        <v>32</v>
      </c>
      <c r="H159" s="18" t="s">
        <v>4</v>
      </c>
      <c r="I159" s="1" t="s">
        <v>42</v>
      </c>
      <c r="J159" s="1" t="s">
        <v>74</v>
      </c>
      <c r="K159" s="18">
        <f t="shared" si="40"/>
        <v>300</v>
      </c>
      <c r="L159" s="18" t="s">
        <v>18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K159" s="18"/>
      <c r="AL159" s="18"/>
    </row>
    <row r="160" spans="5:68" x14ac:dyDescent="0.2">
      <c r="E160" s="1" t="s">
        <v>16</v>
      </c>
      <c r="F160" s="1" t="s">
        <v>58</v>
      </c>
      <c r="G160" s="18">
        <f t="shared" ref="G160:G169" si="43">$G$158+B15</f>
        <v>52</v>
      </c>
      <c r="H160" s="18" t="s">
        <v>5</v>
      </c>
      <c r="I160" s="1" t="s">
        <v>42</v>
      </c>
      <c r="J160" s="1" t="s">
        <v>76</v>
      </c>
      <c r="K160" s="18">
        <f t="shared" si="40"/>
        <v>315</v>
      </c>
      <c r="L160" s="18" t="s">
        <v>18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K160" s="18"/>
      <c r="AL160" s="18"/>
    </row>
    <row r="161" spans="5:38" x14ac:dyDescent="0.2">
      <c r="E161" s="1" t="s">
        <v>16</v>
      </c>
      <c r="F161" s="1" t="s">
        <v>58</v>
      </c>
      <c r="G161" s="18">
        <f t="shared" si="43"/>
        <v>72</v>
      </c>
      <c r="H161" s="18" t="s">
        <v>6</v>
      </c>
      <c r="I161" s="1" t="s">
        <v>42</v>
      </c>
      <c r="J161" s="1" t="s">
        <v>78</v>
      </c>
      <c r="K161" s="18">
        <f t="shared" si="40"/>
        <v>330</v>
      </c>
      <c r="L161" s="18" t="s">
        <v>18</v>
      </c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K161" s="18"/>
      <c r="AL161" s="18"/>
    </row>
    <row r="162" spans="5:38" x14ac:dyDescent="0.2">
      <c r="E162" s="1" t="s">
        <v>16</v>
      </c>
      <c r="F162" s="1" t="s">
        <v>58</v>
      </c>
      <c r="G162" s="18">
        <f t="shared" si="43"/>
        <v>92</v>
      </c>
      <c r="H162" s="18" t="s">
        <v>7</v>
      </c>
      <c r="I162" s="1" t="s">
        <v>42</v>
      </c>
      <c r="J162" s="1" t="s">
        <v>80</v>
      </c>
      <c r="K162" s="18">
        <f t="shared" si="40"/>
        <v>345</v>
      </c>
      <c r="L162" s="18" t="s">
        <v>18</v>
      </c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K162" s="18"/>
      <c r="AL162" s="18"/>
    </row>
    <row r="163" spans="5:38" x14ac:dyDescent="0.2">
      <c r="E163" s="1" t="s">
        <v>16</v>
      </c>
      <c r="F163" s="1" t="s">
        <v>58</v>
      </c>
      <c r="G163" s="18">
        <f t="shared" si="43"/>
        <v>117</v>
      </c>
      <c r="H163" s="18" t="s">
        <v>8</v>
      </c>
      <c r="I163" s="1" t="s">
        <v>45</v>
      </c>
      <c r="J163" s="1" t="s">
        <v>240</v>
      </c>
      <c r="K163" s="18">
        <v>100</v>
      </c>
      <c r="L163" s="18" t="s">
        <v>18</v>
      </c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K163" s="18"/>
      <c r="AL163" s="18"/>
    </row>
    <row r="164" spans="5:38" x14ac:dyDescent="0.2">
      <c r="E164" s="1" t="s">
        <v>16</v>
      </c>
      <c r="F164" s="1" t="s">
        <v>58</v>
      </c>
      <c r="G164" s="18">
        <f t="shared" si="43"/>
        <v>142</v>
      </c>
      <c r="H164" s="18" t="s">
        <v>9</v>
      </c>
      <c r="I164" s="1" t="s">
        <v>45</v>
      </c>
      <c r="J164" s="1" t="s">
        <v>241</v>
      </c>
      <c r="K164" s="18">
        <v>150</v>
      </c>
      <c r="L164" s="18" t="s">
        <v>18</v>
      </c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K164" s="18"/>
      <c r="AL164" s="18"/>
    </row>
    <row r="165" spans="5:38" x14ac:dyDescent="0.2">
      <c r="E165" s="1" t="s">
        <v>16</v>
      </c>
      <c r="F165" s="1" t="s">
        <v>58</v>
      </c>
      <c r="G165" s="18">
        <f t="shared" si="43"/>
        <v>167</v>
      </c>
      <c r="H165" s="18" t="s">
        <v>10</v>
      </c>
      <c r="I165" s="1" t="s">
        <v>45</v>
      </c>
      <c r="J165" s="1" t="s">
        <v>242</v>
      </c>
      <c r="K165" s="18">
        <v>200</v>
      </c>
      <c r="L165" s="18" t="s">
        <v>18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K165" s="18"/>
      <c r="AL165" s="18"/>
    </row>
    <row r="166" spans="5:38" x14ac:dyDescent="0.2">
      <c r="E166" s="1" t="s">
        <v>16</v>
      </c>
      <c r="F166" s="1" t="s">
        <v>58</v>
      </c>
      <c r="G166" s="18">
        <f t="shared" si="43"/>
        <v>197</v>
      </c>
      <c r="H166" s="18" t="s">
        <v>11</v>
      </c>
      <c r="I166" s="1" t="s">
        <v>48</v>
      </c>
      <c r="J166" s="1" t="s">
        <v>243</v>
      </c>
      <c r="K166" s="18">
        <v>1</v>
      </c>
      <c r="L166" s="18" t="s">
        <v>18</v>
      </c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K166" s="18"/>
      <c r="AL166" s="18"/>
    </row>
    <row r="167" spans="5:38" x14ac:dyDescent="0.2">
      <c r="E167" s="1" t="s">
        <v>16</v>
      </c>
      <c r="F167" s="1" t="s">
        <v>58</v>
      </c>
      <c r="G167" s="18">
        <f t="shared" si="43"/>
        <v>227</v>
      </c>
      <c r="H167" s="18" t="s">
        <v>12</v>
      </c>
      <c r="I167" s="1" t="s">
        <v>48</v>
      </c>
      <c r="J167" s="1" t="s">
        <v>244</v>
      </c>
      <c r="K167" s="18">
        <v>2</v>
      </c>
      <c r="L167" s="18" t="s">
        <v>18</v>
      </c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K167" s="18"/>
      <c r="AL167" s="18"/>
    </row>
    <row r="168" spans="5:38" x14ac:dyDescent="0.2">
      <c r="E168" s="1" t="s">
        <v>16</v>
      </c>
      <c r="F168" s="1" t="s">
        <v>58</v>
      </c>
      <c r="G168" s="18">
        <f t="shared" si="43"/>
        <v>257</v>
      </c>
      <c r="H168" s="18" t="s">
        <v>13</v>
      </c>
      <c r="I168" s="1" t="s">
        <v>48</v>
      </c>
      <c r="J168" s="1" t="s">
        <v>245</v>
      </c>
      <c r="K168" s="18">
        <v>2</v>
      </c>
      <c r="L168" s="18" t="s">
        <v>18</v>
      </c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K168" s="18"/>
      <c r="AL168" s="18"/>
    </row>
    <row r="169" spans="5:38" x14ac:dyDescent="0.2">
      <c r="E169" s="1" t="s">
        <v>16</v>
      </c>
      <c r="F169" s="1" t="s">
        <v>58</v>
      </c>
      <c r="G169" s="18">
        <f t="shared" si="43"/>
        <v>292</v>
      </c>
      <c r="H169" s="18" t="s">
        <v>14</v>
      </c>
      <c r="I169" s="1" t="s">
        <v>48</v>
      </c>
      <c r="J169" s="1" t="s">
        <v>246</v>
      </c>
      <c r="K169" s="18">
        <v>10</v>
      </c>
      <c r="L169" s="18" t="s">
        <v>18</v>
      </c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K169" s="18"/>
      <c r="AL169" s="18"/>
    </row>
    <row r="170" spans="5:38" x14ac:dyDescent="0.2">
      <c r="E170" s="1" t="s">
        <v>16</v>
      </c>
      <c r="F170" s="1" t="s">
        <v>61</v>
      </c>
      <c r="G170" s="18">
        <v>14</v>
      </c>
      <c r="H170" s="18" t="s">
        <v>18</v>
      </c>
      <c r="I170" s="1" t="s">
        <v>48</v>
      </c>
      <c r="J170" s="1" t="s">
        <v>247</v>
      </c>
      <c r="K170" s="18">
        <v>25</v>
      </c>
      <c r="L170" s="18" t="s">
        <v>18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</row>
    <row r="171" spans="5:38" x14ac:dyDescent="0.2">
      <c r="E171" s="1" t="s">
        <v>16</v>
      </c>
      <c r="F171" s="1" t="s">
        <v>61</v>
      </c>
      <c r="G171" s="18">
        <f>$G$170+B14</f>
        <v>19</v>
      </c>
      <c r="H171" s="18" t="s">
        <v>4</v>
      </c>
      <c r="I171" s="1" t="s">
        <v>48</v>
      </c>
      <c r="J171" s="1" t="s">
        <v>248</v>
      </c>
      <c r="K171" s="18">
        <v>70</v>
      </c>
      <c r="L171" s="18" t="s">
        <v>18</v>
      </c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</row>
    <row r="172" spans="5:38" x14ac:dyDescent="0.2">
      <c r="E172" s="1" t="s">
        <v>16</v>
      </c>
      <c r="F172" s="1" t="s">
        <v>61</v>
      </c>
      <c r="G172" s="18">
        <f t="shared" ref="G172:G181" si="44">$G$170+B15</f>
        <v>39</v>
      </c>
      <c r="H172" s="18" t="s">
        <v>5</v>
      </c>
      <c r="I172" s="1" t="s">
        <v>52</v>
      </c>
      <c r="J172" s="1" t="s">
        <v>24</v>
      </c>
      <c r="K172" s="18">
        <v>15</v>
      </c>
      <c r="L172" s="18" t="s">
        <v>18</v>
      </c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</row>
    <row r="173" spans="5:38" x14ac:dyDescent="0.2">
      <c r="E173" s="1" t="s">
        <v>16</v>
      </c>
      <c r="F173" s="1" t="s">
        <v>61</v>
      </c>
      <c r="G173" s="18">
        <f t="shared" si="44"/>
        <v>59</v>
      </c>
      <c r="H173" s="18" t="s">
        <v>6</v>
      </c>
      <c r="I173" s="1" t="s">
        <v>52</v>
      </c>
      <c r="J173" s="1" t="s">
        <v>249</v>
      </c>
      <c r="K173" s="18">
        <v>10</v>
      </c>
      <c r="L173" s="18" t="s">
        <v>18</v>
      </c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</row>
    <row r="174" spans="5:38" x14ac:dyDescent="0.2">
      <c r="E174" s="1" t="s">
        <v>16</v>
      </c>
      <c r="F174" s="1" t="s">
        <v>61</v>
      </c>
      <c r="G174" s="18">
        <f t="shared" si="44"/>
        <v>79</v>
      </c>
      <c r="H174" s="18" t="s">
        <v>7</v>
      </c>
      <c r="I174" s="1" t="s">
        <v>52</v>
      </c>
      <c r="J174" s="1" t="s">
        <v>250</v>
      </c>
      <c r="K174" s="18">
        <v>10</v>
      </c>
      <c r="L174" s="18" t="s">
        <v>18</v>
      </c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</row>
    <row r="175" spans="5:38" x14ac:dyDescent="0.2">
      <c r="E175" s="1" t="s">
        <v>16</v>
      </c>
      <c r="F175" s="1" t="s">
        <v>61</v>
      </c>
      <c r="G175" s="18">
        <f t="shared" si="44"/>
        <v>104</v>
      </c>
      <c r="H175" s="18" t="s">
        <v>8</v>
      </c>
      <c r="I175" s="1" t="s">
        <v>52</v>
      </c>
      <c r="J175" s="1" t="s">
        <v>251</v>
      </c>
      <c r="K175" s="18">
        <v>7</v>
      </c>
      <c r="L175" s="18" t="s">
        <v>18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</row>
    <row r="176" spans="5:38" x14ac:dyDescent="0.2">
      <c r="E176" s="1" t="s">
        <v>16</v>
      </c>
      <c r="F176" s="1" t="s">
        <v>61</v>
      </c>
      <c r="G176" s="18">
        <f t="shared" si="44"/>
        <v>129</v>
      </c>
      <c r="H176" s="18" t="s">
        <v>9</v>
      </c>
      <c r="I176" s="1" t="s">
        <v>52</v>
      </c>
      <c r="J176" s="1" t="s">
        <v>252</v>
      </c>
      <c r="K176" s="18">
        <v>5</v>
      </c>
      <c r="L176" s="18" t="s">
        <v>18</v>
      </c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</row>
    <row r="177" spans="5:22" x14ac:dyDescent="0.2">
      <c r="E177" s="1" t="s">
        <v>16</v>
      </c>
      <c r="F177" s="1" t="s">
        <v>61</v>
      </c>
      <c r="G177" s="18">
        <f t="shared" si="44"/>
        <v>154</v>
      </c>
      <c r="H177" s="18" t="s">
        <v>10</v>
      </c>
      <c r="I177" s="1" t="s">
        <v>52</v>
      </c>
      <c r="J177" s="1" t="s">
        <v>253</v>
      </c>
      <c r="K177" s="18">
        <v>5</v>
      </c>
      <c r="L177" s="18" t="s">
        <v>18</v>
      </c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5:22" x14ac:dyDescent="0.2">
      <c r="E178" s="1" t="s">
        <v>16</v>
      </c>
      <c r="F178" s="1" t="s">
        <v>61</v>
      </c>
      <c r="G178" s="18">
        <f t="shared" si="44"/>
        <v>184</v>
      </c>
      <c r="H178" s="18" t="s">
        <v>11</v>
      </c>
      <c r="I178" s="1" t="s">
        <v>52</v>
      </c>
      <c r="J178" s="1" t="s">
        <v>254</v>
      </c>
      <c r="K178" s="18">
        <v>1</v>
      </c>
      <c r="L178" s="18" t="s">
        <v>18</v>
      </c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5:22" x14ac:dyDescent="0.2">
      <c r="E179" s="1" t="s">
        <v>16</v>
      </c>
      <c r="F179" s="1" t="s">
        <v>61</v>
      </c>
      <c r="G179" s="18">
        <f t="shared" si="44"/>
        <v>214</v>
      </c>
      <c r="H179" s="18" t="s">
        <v>12</v>
      </c>
      <c r="I179" s="1" t="s">
        <v>52</v>
      </c>
      <c r="J179" s="1" t="s">
        <v>255</v>
      </c>
      <c r="K179" s="18">
        <v>5</v>
      </c>
      <c r="L179" s="18" t="s">
        <v>18</v>
      </c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5:22" x14ac:dyDescent="0.2">
      <c r="E180" s="1" t="s">
        <v>16</v>
      </c>
      <c r="F180" s="1" t="s">
        <v>61</v>
      </c>
      <c r="G180" s="18">
        <f t="shared" si="44"/>
        <v>244</v>
      </c>
      <c r="H180" s="18" t="s">
        <v>13</v>
      </c>
      <c r="I180" s="1" t="s">
        <v>63</v>
      </c>
      <c r="J180" s="1" t="s">
        <v>20</v>
      </c>
      <c r="K180" s="18">
        <v>300</v>
      </c>
      <c r="L180" s="18" t="s">
        <v>18</v>
      </c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5:22" x14ac:dyDescent="0.2">
      <c r="E181" s="1" t="s">
        <v>16</v>
      </c>
      <c r="F181" s="1" t="s">
        <v>61</v>
      </c>
      <c r="G181" s="18">
        <f t="shared" si="44"/>
        <v>279</v>
      </c>
      <c r="H181" s="18" t="s">
        <v>14</v>
      </c>
      <c r="I181" s="1" t="s">
        <v>63</v>
      </c>
      <c r="J181" s="1" t="s">
        <v>256</v>
      </c>
      <c r="K181" s="18">
        <v>350</v>
      </c>
      <c r="L181" s="18" t="s">
        <v>18</v>
      </c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5:22" x14ac:dyDescent="0.2">
      <c r="E182" s="1" t="s">
        <v>16</v>
      </c>
      <c r="F182" s="1" t="s">
        <v>64</v>
      </c>
      <c r="G182" s="18">
        <v>19</v>
      </c>
      <c r="H182" s="18" t="s">
        <v>18</v>
      </c>
      <c r="I182" s="1" t="s">
        <v>63</v>
      </c>
      <c r="J182" s="1" t="s">
        <v>257</v>
      </c>
      <c r="K182" s="18">
        <v>370</v>
      </c>
      <c r="L182" s="18" t="s">
        <v>18</v>
      </c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5:22" x14ac:dyDescent="0.2">
      <c r="E183" s="1" t="s">
        <v>16</v>
      </c>
      <c r="F183" s="1" t="s">
        <v>64</v>
      </c>
      <c r="G183" s="18">
        <f>$G$182+B14</f>
        <v>24</v>
      </c>
      <c r="H183" s="18" t="s">
        <v>4</v>
      </c>
      <c r="I183" s="1" t="s">
        <v>63</v>
      </c>
      <c r="J183" s="1" t="s">
        <v>258</v>
      </c>
      <c r="K183" s="18">
        <v>400</v>
      </c>
      <c r="L183" s="18" t="s">
        <v>18</v>
      </c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5:22" x14ac:dyDescent="0.2">
      <c r="E184" s="1" t="s">
        <v>16</v>
      </c>
      <c r="F184" s="1" t="s">
        <v>64</v>
      </c>
      <c r="G184" s="18">
        <f t="shared" ref="G184:G193" si="45">$G$182+B15</f>
        <v>44</v>
      </c>
      <c r="H184" s="18" t="s">
        <v>5</v>
      </c>
      <c r="I184" s="1" t="s">
        <v>63</v>
      </c>
      <c r="J184" s="1" t="s">
        <v>259</v>
      </c>
      <c r="K184" s="18">
        <v>430</v>
      </c>
      <c r="L184" s="18" t="s">
        <v>18</v>
      </c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5:22" x14ac:dyDescent="0.2">
      <c r="E185" s="1" t="s">
        <v>16</v>
      </c>
      <c r="F185" s="1" t="s">
        <v>64</v>
      </c>
      <c r="G185" s="18">
        <f t="shared" si="45"/>
        <v>64</v>
      </c>
      <c r="H185" s="18" t="s">
        <v>6</v>
      </c>
      <c r="I185" s="1" t="s">
        <v>63</v>
      </c>
      <c r="J185" s="1" t="s">
        <v>260</v>
      </c>
      <c r="K185" s="18">
        <v>480</v>
      </c>
      <c r="L185" s="18" t="s">
        <v>18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5:22" x14ac:dyDescent="0.2">
      <c r="E186" s="1" t="s">
        <v>16</v>
      </c>
      <c r="F186" s="1" t="s">
        <v>64</v>
      </c>
      <c r="G186" s="18">
        <f t="shared" si="45"/>
        <v>84</v>
      </c>
      <c r="H186" s="18" t="s">
        <v>7</v>
      </c>
      <c r="I186" s="1" t="s">
        <v>63</v>
      </c>
      <c r="J186" s="1" t="s">
        <v>261</v>
      </c>
      <c r="K186" s="18">
        <v>520</v>
      </c>
      <c r="L186" s="18" t="s">
        <v>18</v>
      </c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5:22" x14ac:dyDescent="0.2">
      <c r="E187" s="1" t="s">
        <v>16</v>
      </c>
      <c r="F187" s="1" t="s">
        <v>64</v>
      </c>
      <c r="G187" s="18">
        <f t="shared" si="45"/>
        <v>109</v>
      </c>
      <c r="H187" s="18" t="s">
        <v>8</v>
      </c>
      <c r="I187" s="1" t="s">
        <v>63</v>
      </c>
      <c r="J187" s="1" t="s">
        <v>262</v>
      </c>
      <c r="K187" s="18">
        <v>560</v>
      </c>
      <c r="L187" s="18" t="s">
        <v>18</v>
      </c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5:22" x14ac:dyDescent="0.2">
      <c r="E188" s="1" t="s">
        <v>16</v>
      </c>
      <c r="F188" s="1" t="s">
        <v>64</v>
      </c>
      <c r="G188" s="18">
        <f t="shared" si="45"/>
        <v>134</v>
      </c>
      <c r="H188" s="18" t="s">
        <v>9</v>
      </c>
      <c r="I188" s="1" t="s">
        <v>63</v>
      </c>
      <c r="J188" s="1" t="s">
        <v>263</v>
      </c>
      <c r="K188" s="18">
        <v>600</v>
      </c>
      <c r="L188" s="18" t="s">
        <v>18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5:22" x14ac:dyDescent="0.2">
      <c r="E189" s="1" t="s">
        <v>16</v>
      </c>
      <c r="F189" s="1" t="s">
        <v>64</v>
      </c>
      <c r="G189" s="18">
        <f t="shared" si="45"/>
        <v>159</v>
      </c>
      <c r="H189" s="18" t="s">
        <v>10</v>
      </c>
      <c r="I189" s="1" t="s">
        <v>63</v>
      </c>
      <c r="J189" s="1" t="s">
        <v>264</v>
      </c>
      <c r="K189" s="18">
        <v>640</v>
      </c>
      <c r="L189" s="18" t="s">
        <v>18</v>
      </c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5:22" x14ac:dyDescent="0.2">
      <c r="E190" s="1" t="s">
        <v>16</v>
      </c>
      <c r="F190" s="1" t="s">
        <v>64</v>
      </c>
      <c r="G190" s="18">
        <f t="shared" si="45"/>
        <v>189</v>
      </c>
      <c r="H190" s="18" t="s">
        <v>11</v>
      </c>
      <c r="I190" s="1" t="s">
        <v>63</v>
      </c>
      <c r="J190" s="1" t="s">
        <v>265</v>
      </c>
      <c r="K190" s="18">
        <v>690</v>
      </c>
      <c r="L190" s="18" t="s">
        <v>18</v>
      </c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5:22" x14ac:dyDescent="0.2">
      <c r="E191" s="1" t="s">
        <v>16</v>
      </c>
      <c r="F191" s="1" t="s">
        <v>64</v>
      </c>
      <c r="G191" s="18">
        <f t="shared" si="45"/>
        <v>219</v>
      </c>
      <c r="H191" s="18" t="s">
        <v>12</v>
      </c>
      <c r="I191" s="1" t="s">
        <v>63</v>
      </c>
      <c r="J191" s="1" t="s">
        <v>266</v>
      </c>
      <c r="K191" s="18">
        <v>740</v>
      </c>
      <c r="L191" s="18" t="s">
        <v>18</v>
      </c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5:22" x14ac:dyDescent="0.2">
      <c r="E192" s="1" t="s">
        <v>16</v>
      </c>
      <c r="F192" s="1" t="s">
        <v>64</v>
      </c>
      <c r="G192" s="18">
        <f t="shared" si="45"/>
        <v>249</v>
      </c>
      <c r="H192" s="18" t="s">
        <v>13</v>
      </c>
      <c r="I192" s="1" t="s">
        <v>63</v>
      </c>
      <c r="J192" s="1" t="s">
        <v>267</v>
      </c>
      <c r="K192" s="18">
        <v>790</v>
      </c>
      <c r="L192" s="18" t="s">
        <v>18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5:12" x14ac:dyDescent="0.2">
      <c r="E193" s="1" t="s">
        <v>16</v>
      </c>
      <c r="F193" s="1" t="s">
        <v>64</v>
      </c>
      <c r="G193" s="18">
        <f t="shared" si="45"/>
        <v>284</v>
      </c>
      <c r="H193" s="18" t="s">
        <v>14</v>
      </c>
      <c r="I193" s="1" t="s">
        <v>63</v>
      </c>
      <c r="J193" s="1" t="s">
        <v>268</v>
      </c>
      <c r="K193" s="18">
        <v>840</v>
      </c>
      <c r="L193" s="18" t="s">
        <v>18</v>
      </c>
    </row>
    <row r="194" spans="5:12" x14ac:dyDescent="0.2">
      <c r="E194" s="1" t="s">
        <v>16</v>
      </c>
      <c r="F194" s="1" t="s">
        <v>67</v>
      </c>
      <c r="G194" s="18">
        <v>19</v>
      </c>
      <c r="H194" s="18" t="s">
        <v>18</v>
      </c>
      <c r="I194" s="1" t="s">
        <v>63</v>
      </c>
      <c r="J194" s="1" t="s">
        <v>269</v>
      </c>
      <c r="K194" s="18">
        <v>900</v>
      </c>
      <c r="L194" s="18" t="s">
        <v>18</v>
      </c>
    </row>
    <row r="195" spans="5:12" x14ac:dyDescent="0.2">
      <c r="E195" s="1" t="s">
        <v>16</v>
      </c>
      <c r="F195" s="1" t="s">
        <v>67</v>
      </c>
      <c r="G195" s="18">
        <f>$G$194+B14</f>
        <v>24</v>
      </c>
      <c r="H195" s="18" t="s">
        <v>4</v>
      </c>
      <c r="I195" s="1" t="s">
        <v>63</v>
      </c>
      <c r="J195" s="1" t="s">
        <v>270</v>
      </c>
      <c r="K195" s="18">
        <v>960</v>
      </c>
      <c r="L195" s="18" t="s">
        <v>18</v>
      </c>
    </row>
    <row r="196" spans="5:12" x14ac:dyDescent="0.2">
      <c r="E196" s="1" t="s">
        <v>16</v>
      </c>
      <c r="F196" s="1" t="s">
        <v>67</v>
      </c>
      <c r="G196" s="18">
        <f t="shared" ref="G196:G205" si="46">$G$194+B15</f>
        <v>44</v>
      </c>
      <c r="H196" s="18" t="s">
        <v>5</v>
      </c>
      <c r="I196" s="1" t="s">
        <v>63</v>
      </c>
      <c r="J196" s="1" t="s">
        <v>271</v>
      </c>
      <c r="K196" s="18">
        <v>1020</v>
      </c>
      <c r="L196" s="18" t="s">
        <v>18</v>
      </c>
    </row>
    <row r="197" spans="5:12" x14ac:dyDescent="0.2">
      <c r="E197" s="1" t="s">
        <v>16</v>
      </c>
      <c r="F197" s="1" t="s">
        <v>67</v>
      </c>
      <c r="G197" s="18">
        <f t="shared" si="46"/>
        <v>64</v>
      </c>
      <c r="H197" s="18" t="s">
        <v>6</v>
      </c>
      <c r="I197" s="1" t="s">
        <v>63</v>
      </c>
      <c r="J197" s="1" t="s">
        <v>272</v>
      </c>
      <c r="K197" s="18">
        <v>1080</v>
      </c>
      <c r="L197" s="18" t="s">
        <v>18</v>
      </c>
    </row>
    <row r="198" spans="5:12" x14ac:dyDescent="0.2">
      <c r="E198" s="1" t="s">
        <v>16</v>
      </c>
      <c r="F198" s="1" t="s">
        <v>67</v>
      </c>
      <c r="G198" s="18">
        <f t="shared" si="46"/>
        <v>84</v>
      </c>
      <c r="H198" s="18" t="s">
        <v>7</v>
      </c>
      <c r="I198" s="1" t="s">
        <v>63</v>
      </c>
      <c r="J198" s="1" t="s">
        <v>273</v>
      </c>
      <c r="K198" s="18">
        <v>1140</v>
      </c>
      <c r="L198" s="18" t="s">
        <v>18</v>
      </c>
    </row>
    <row r="199" spans="5:12" x14ac:dyDescent="0.2">
      <c r="E199" s="1" t="s">
        <v>16</v>
      </c>
      <c r="F199" s="1" t="s">
        <v>67</v>
      </c>
      <c r="G199" s="18">
        <f t="shared" si="46"/>
        <v>109</v>
      </c>
      <c r="H199" s="18" t="s">
        <v>8</v>
      </c>
      <c r="I199" s="1" t="s">
        <v>63</v>
      </c>
      <c r="J199" s="1" t="s">
        <v>274</v>
      </c>
      <c r="K199" s="18">
        <v>1210</v>
      </c>
      <c r="L199" s="18" t="s">
        <v>18</v>
      </c>
    </row>
    <row r="200" spans="5:12" x14ac:dyDescent="0.2">
      <c r="E200" s="1" t="s">
        <v>16</v>
      </c>
      <c r="F200" s="1" t="s">
        <v>67</v>
      </c>
      <c r="G200" s="18">
        <f t="shared" si="46"/>
        <v>134</v>
      </c>
      <c r="H200" s="18" t="s">
        <v>9</v>
      </c>
      <c r="I200" s="1" t="s">
        <v>63</v>
      </c>
      <c r="J200" s="1" t="s">
        <v>275</v>
      </c>
      <c r="K200" s="18">
        <v>1300</v>
      </c>
      <c r="L200" s="18" t="s">
        <v>18</v>
      </c>
    </row>
    <row r="201" spans="5:12" x14ac:dyDescent="0.2">
      <c r="E201" s="1" t="s">
        <v>16</v>
      </c>
      <c r="F201" s="1" t="s">
        <v>67</v>
      </c>
      <c r="G201" s="18">
        <f t="shared" si="46"/>
        <v>159</v>
      </c>
      <c r="H201" s="18" t="s">
        <v>10</v>
      </c>
      <c r="I201" s="1" t="s">
        <v>63</v>
      </c>
      <c r="J201" s="1" t="s">
        <v>276</v>
      </c>
      <c r="K201" s="18">
        <v>1390</v>
      </c>
      <c r="L201" s="18" t="s">
        <v>18</v>
      </c>
    </row>
    <row r="202" spans="5:12" x14ac:dyDescent="0.2">
      <c r="E202" s="1" t="s">
        <v>16</v>
      </c>
      <c r="F202" s="1" t="s">
        <v>67</v>
      </c>
      <c r="G202" s="18">
        <f t="shared" si="46"/>
        <v>189</v>
      </c>
      <c r="H202" s="18" t="s">
        <v>11</v>
      </c>
      <c r="I202" s="1" t="s">
        <v>63</v>
      </c>
      <c r="J202" s="1" t="s">
        <v>277</v>
      </c>
      <c r="K202" s="18">
        <v>1480</v>
      </c>
      <c r="L202" s="18" t="s">
        <v>18</v>
      </c>
    </row>
    <row r="203" spans="5:12" x14ac:dyDescent="0.2">
      <c r="E203" s="1" t="s">
        <v>16</v>
      </c>
      <c r="F203" s="1" t="s">
        <v>67</v>
      </c>
      <c r="G203" s="18">
        <f t="shared" si="46"/>
        <v>219</v>
      </c>
      <c r="H203" s="18" t="s">
        <v>12</v>
      </c>
      <c r="I203" s="1" t="s">
        <v>63</v>
      </c>
      <c r="J203" s="1" t="s">
        <v>278</v>
      </c>
      <c r="K203" s="18">
        <v>1580</v>
      </c>
      <c r="L203" s="18" t="s">
        <v>18</v>
      </c>
    </row>
    <row r="204" spans="5:12" x14ac:dyDescent="0.2">
      <c r="E204" s="1" t="s">
        <v>16</v>
      </c>
      <c r="F204" s="1" t="s">
        <v>67</v>
      </c>
      <c r="G204" s="18">
        <f t="shared" si="46"/>
        <v>249</v>
      </c>
      <c r="H204" s="18" t="s">
        <v>13</v>
      </c>
      <c r="I204" s="1" t="s">
        <v>63</v>
      </c>
      <c r="J204" s="1" t="s">
        <v>279</v>
      </c>
      <c r="K204" s="18">
        <v>1680</v>
      </c>
      <c r="L204" s="18" t="s">
        <v>18</v>
      </c>
    </row>
    <row r="205" spans="5:12" x14ac:dyDescent="0.2">
      <c r="E205" s="1" t="s">
        <v>16</v>
      </c>
      <c r="F205" s="1" t="s">
        <v>67</v>
      </c>
      <c r="G205" s="18">
        <f t="shared" si="46"/>
        <v>284</v>
      </c>
      <c r="H205" s="18" t="s">
        <v>14</v>
      </c>
      <c r="I205" s="1" t="s">
        <v>63</v>
      </c>
      <c r="J205" s="1" t="s">
        <v>280</v>
      </c>
      <c r="K205" s="18">
        <v>1790</v>
      </c>
      <c r="L205" s="18" t="s">
        <v>18</v>
      </c>
    </row>
    <row r="206" spans="5:12" x14ac:dyDescent="0.2">
      <c r="E206" s="1" t="s">
        <v>16</v>
      </c>
      <c r="F206" s="1" t="s">
        <v>70</v>
      </c>
      <c r="G206" s="18">
        <v>18</v>
      </c>
      <c r="H206" s="18" t="s">
        <v>18</v>
      </c>
      <c r="I206" s="1" t="s">
        <v>63</v>
      </c>
      <c r="J206" s="1" t="s">
        <v>281</v>
      </c>
      <c r="K206" s="18">
        <v>1900</v>
      </c>
      <c r="L206" s="18" t="s">
        <v>18</v>
      </c>
    </row>
    <row r="207" spans="5:12" x14ac:dyDescent="0.2">
      <c r="E207" s="1" t="s">
        <v>16</v>
      </c>
      <c r="F207" s="1" t="s">
        <v>70</v>
      </c>
      <c r="G207" s="18">
        <f>$G$206+B14</f>
        <v>23</v>
      </c>
      <c r="H207" s="18" t="s">
        <v>4</v>
      </c>
      <c r="I207" s="1" t="s">
        <v>63</v>
      </c>
      <c r="J207" s="1" t="s">
        <v>282</v>
      </c>
      <c r="K207" s="18">
        <v>2150</v>
      </c>
      <c r="L207" s="18" t="s">
        <v>18</v>
      </c>
    </row>
    <row r="208" spans="5:12" x14ac:dyDescent="0.2">
      <c r="E208" s="1" t="s">
        <v>16</v>
      </c>
      <c r="F208" s="1" t="s">
        <v>70</v>
      </c>
      <c r="G208" s="18">
        <f t="shared" ref="G208:G217" si="47">$G$206+B15</f>
        <v>43</v>
      </c>
      <c r="H208" s="18" t="s">
        <v>5</v>
      </c>
      <c r="I208" s="1" t="s">
        <v>63</v>
      </c>
      <c r="J208" s="1" t="s">
        <v>283</v>
      </c>
      <c r="K208" s="18">
        <v>2400</v>
      </c>
      <c r="L208" s="18" t="s">
        <v>18</v>
      </c>
    </row>
    <row r="209" spans="5:12" x14ac:dyDescent="0.2">
      <c r="E209" s="1" t="s">
        <v>16</v>
      </c>
      <c r="F209" s="1" t="s">
        <v>70</v>
      </c>
      <c r="G209" s="18">
        <f t="shared" si="47"/>
        <v>63</v>
      </c>
      <c r="H209" s="18" t="s">
        <v>6</v>
      </c>
      <c r="I209" s="1" t="s">
        <v>63</v>
      </c>
      <c r="J209" s="1" t="s">
        <v>284</v>
      </c>
      <c r="K209" s="18">
        <v>3000</v>
      </c>
      <c r="L209" s="18" t="s">
        <v>18</v>
      </c>
    </row>
    <row r="210" spans="5:12" x14ac:dyDescent="0.2">
      <c r="E210" s="1" t="s">
        <v>16</v>
      </c>
      <c r="F210" s="1" t="s">
        <v>70</v>
      </c>
      <c r="G210" s="18">
        <f t="shared" si="47"/>
        <v>83</v>
      </c>
      <c r="H210" s="18" t="s">
        <v>7</v>
      </c>
      <c r="I210" s="1" t="s">
        <v>63</v>
      </c>
      <c r="J210" s="1" t="s">
        <v>285</v>
      </c>
      <c r="K210" s="18">
        <v>3600</v>
      </c>
      <c r="L210" s="18" t="s">
        <v>18</v>
      </c>
    </row>
    <row r="211" spans="5:12" x14ac:dyDescent="0.2">
      <c r="E211" s="1" t="s">
        <v>16</v>
      </c>
      <c r="F211" s="1" t="s">
        <v>70</v>
      </c>
      <c r="G211" s="18">
        <f t="shared" si="47"/>
        <v>108</v>
      </c>
      <c r="H211" s="18" t="s">
        <v>8</v>
      </c>
      <c r="I211" s="1" t="s">
        <v>63</v>
      </c>
      <c r="J211" s="1" t="s">
        <v>286</v>
      </c>
      <c r="K211" s="18">
        <v>4200</v>
      </c>
      <c r="L211" s="18" t="s">
        <v>18</v>
      </c>
    </row>
    <row r="212" spans="5:12" x14ac:dyDescent="0.2">
      <c r="E212" s="1" t="s">
        <v>16</v>
      </c>
      <c r="F212" s="1" t="s">
        <v>70</v>
      </c>
      <c r="G212" s="18">
        <f t="shared" si="47"/>
        <v>133</v>
      </c>
      <c r="H212" s="18" t="s">
        <v>9</v>
      </c>
      <c r="I212" s="1" t="s">
        <v>63</v>
      </c>
      <c r="J212" s="1" t="s">
        <v>287</v>
      </c>
      <c r="K212" s="18">
        <v>5000</v>
      </c>
      <c r="L212" s="18" t="s">
        <v>18</v>
      </c>
    </row>
    <row r="213" spans="5:12" x14ac:dyDescent="0.2">
      <c r="E213" s="1" t="s">
        <v>16</v>
      </c>
      <c r="F213" s="1" t="s">
        <v>70</v>
      </c>
      <c r="G213" s="18">
        <f t="shared" si="47"/>
        <v>158</v>
      </c>
      <c r="H213" s="18" t="s">
        <v>10</v>
      </c>
      <c r="I213" s="1" t="s">
        <v>63</v>
      </c>
      <c r="J213" s="1" t="s">
        <v>288</v>
      </c>
      <c r="K213" s="18">
        <v>6000</v>
      </c>
      <c r="L213" s="18" t="s">
        <v>18</v>
      </c>
    </row>
    <row r="214" spans="5:12" x14ac:dyDescent="0.2">
      <c r="E214" s="1" t="s">
        <v>16</v>
      </c>
      <c r="F214" s="1" t="s">
        <v>70</v>
      </c>
      <c r="G214" s="18">
        <f t="shared" si="47"/>
        <v>188</v>
      </c>
      <c r="H214" s="18" t="s">
        <v>11</v>
      </c>
      <c r="I214" s="1" t="s">
        <v>66</v>
      </c>
      <c r="J214" s="1" t="s">
        <v>20</v>
      </c>
      <c r="K214" s="18">
        <v>310</v>
      </c>
      <c r="L214" s="18" t="s">
        <v>18</v>
      </c>
    </row>
    <row r="215" spans="5:12" x14ac:dyDescent="0.2">
      <c r="E215" s="1" t="s">
        <v>16</v>
      </c>
      <c r="F215" s="1" t="s">
        <v>70</v>
      </c>
      <c r="G215" s="18">
        <f t="shared" si="47"/>
        <v>218</v>
      </c>
      <c r="H215" s="18" t="s">
        <v>12</v>
      </c>
      <c r="I215" s="1" t="s">
        <v>66</v>
      </c>
      <c r="J215" s="1" t="s">
        <v>289</v>
      </c>
      <c r="K215" s="18">
        <v>360</v>
      </c>
      <c r="L215" s="18" t="s">
        <v>18</v>
      </c>
    </row>
    <row r="216" spans="5:12" x14ac:dyDescent="0.2">
      <c r="E216" s="1" t="s">
        <v>16</v>
      </c>
      <c r="F216" s="1" t="s">
        <v>70</v>
      </c>
      <c r="G216" s="18">
        <f t="shared" si="47"/>
        <v>248</v>
      </c>
      <c r="H216" s="18" t="s">
        <v>13</v>
      </c>
      <c r="I216" s="1" t="s">
        <v>66</v>
      </c>
      <c r="J216" s="1" t="s">
        <v>290</v>
      </c>
      <c r="K216" s="18">
        <v>385</v>
      </c>
      <c r="L216" s="18" t="s">
        <v>18</v>
      </c>
    </row>
    <row r="217" spans="5:12" x14ac:dyDescent="0.2">
      <c r="E217" s="1" t="s">
        <v>16</v>
      </c>
      <c r="F217" s="1" t="s">
        <v>70</v>
      </c>
      <c r="G217" s="18">
        <f t="shared" si="47"/>
        <v>283</v>
      </c>
      <c r="H217" s="18" t="s">
        <v>14</v>
      </c>
      <c r="I217" s="1" t="s">
        <v>66</v>
      </c>
      <c r="J217" s="1" t="s">
        <v>291</v>
      </c>
      <c r="K217" s="18">
        <v>415</v>
      </c>
      <c r="L217" s="18" t="s">
        <v>18</v>
      </c>
    </row>
    <row r="218" spans="5:12" x14ac:dyDescent="0.2">
      <c r="E218" s="1" t="s">
        <v>16</v>
      </c>
      <c r="F218" s="1" t="s">
        <v>73</v>
      </c>
      <c r="G218" s="18">
        <v>18</v>
      </c>
      <c r="H218" s="18" t="s">
        <v>18</v>
      </c>
      <c r="I218" s="1" t="s">
        <v>66</v>
      </c>
      <c r="J218" s="1" t="s">
        <v>292</v>
      </c>
      <c r="K218" s="18">
        <v>445</v>
      </c>
      <c r="L218" s="18" t="s">
        <v>18</v>
      </c>
    </row>
    <row r="219" spans="5:12" x14ac:dyDescent="0.2">
      <c r="E219" s="1" t="s">
        <v>16</v>
      </c>
      <c r="F219" s="1" t="s">
        <v>73</v>
      </c>
      <c r="G219" s="18">
        <f>$G$218+B14</f>
        <v>23</v>
      </c>
      <c r="H219" s="18" t="s">
        <v>4</v>
      </c>
      <c r="I219" s="1" t="s">
        <v>66</v>
      </c>
      <c r="J219" s="1" t="s">
        <v>293</v>
      </c>
      <c r="K219" s="18">
        <v>500</v>
      </c>
      <c r="L219" s="18" t="s">
        <v>18</v>
      </c>
    </row>
    <row r="220" spans="5:12" x14ac:dyDescent="0.2">
      <c r="E220" s="1" t="s">
        <v>16</v>
      </c>
      <c r="F220" s="1" t="s">
        <v>73</v>
      </c>
      <c r="G220" s="18">
        <f t="shared" ref="G220:G229" si="48">$G$218+B15</f>
        <v>43</v>
      </c>
      <c r="H220" s="18" t="s">
        <v>5</v>
      </c>
      <c r="I220" s="1" t="s">
        <v>66</v>
      </c>
      <c r="J220" s="1" t="s">
        <v>294</v>
      </c>
      <c r="K220" s="18">
        <v>540</v>
      </c>
      <c r="L220" s="18" t="s">
        <v>18</v>
      </c>
    </row>
    <row r="221" spans="5:12" x14ac:dyDescent="0.2">
      <c r="E221" s="1" t="s">
        <v>16</v>
      </c>
      <c r="F221" s="1" t="s">
        <v>73</v>
      </c>
      <c r="G221" s="18">
        <f t="shared" si="48"/>
        <v>63</v>
      </c>
      <c r="H221" s="18" t="s">
        <v>6</v>
      </c>
      <c r="I221" s="1" t="s">
        <v>66</v>
      </c>
      <c r="J221" s="1" t="s">
        <v>295</v>
      </c>
      <c r="K221" s="18">
        <v>580</v>
      </c>
      <c r="L221" s="18" t="s">
        <v>18</v>
      </c>
    </row>
    <row r="222" spans="5:12" x14ac:dyDescent="0.2">
      <c r="E222" s="1" t="s">
        <v>16</v>
      </c>
      <c r="F222" s="1" t="s">
        <v>73</v>
      </c>
      <c r="G222" s="18">
        <f t="shared" si="48"/>
        <v>83</v>
      </c>
      <c r="H222" s="18" t="s">
        <v>7</v>
      </c>
      <c r="I222" s="1" t="s">
        <v>66</v>
      </c>
      <c r="J222" s="1" t="s">
        <v>296</v>
      </c>
      <c r="K222" s="18">
        <v>620</v>
      </c>
      <c r="L222" s="18" t="s">
        <v>18</v>
      </c>
    </row>
    <row r="223" spans="5:12" x14ac:dyDescent="0.2">
      <c r="E223" s="1" t="s">
        <v>16</v>
      </c>
      <c r="F223" s="1" t="s">
        <v>73</v>
      </c>
      <c r="G223" s="18">
        <f t="shared" si="48"/>
        <v>108</v>
      </c>
      <c r="H223" s="18" t="s">
        <v>8</v>
      </c>
      <c r="I223" s="1" t="s">
        <v>66</v>
      </c>
      <c r="J223" s="1" t="s">
        <v>297</v>
      </c>
      <c r="K223" s="18">
        <v>660</v>
      </c>
      <c r="L223" s="18" t="s">
        <v>18</v>
      </c>
    </row>
    <row r="224" spans="5:12" x14ac:dyDescent="0.2">
      <c r="E224" s="1" t="s">
        <v>16</v>
      </c>
      <c r="F224" s="1" t="s">
        <v>73</v>
      </c>
      <c r="G224" s="18">
        <f t="shared" si="48"/>
        <v>133</v>
      </c>
      <c r="H224" s="18" t="s">
        <v>9</v>
      </c>
      <c r="I224" s="1" t="s">
        <v>66</v>
      </c>
      <c r="J224" s="1" t="s">
        <v>298</v>
      </c>
      <c r="K224" s="18">
        <v>710</v>
      </c>
      <c r="L224" s="18" t="s">
        <v>18</v>
      </c>
    </row>
    <row r="225" spans="5:12" x14ac:dyDescent="0.2">
      <c r="E225" s="1" t="s">
        <v>16</v>
      </c>
      <c r="F225" s="1" t="s">
        <v>73</v>
      </c>
      <c r="G225" s="18">
        <f t="shared" si="48"/>
        <v>158</v>
      </c>
      <c r="H225" s="18" t="s">
        <v>10</v>
      </c>
      <c r="I225" s="1" t="s">
        <v>66</v>
      </c>
      <c r="J225" s="1" t="s">
        <v>299</v>
      </c>
      <c r="K225" s="18">
        <v>760</v>
      </c>
      <c r="L225" s="18" t="s">
        <v>18</v>
      </c>
    </row>
    <row r="226" spans="5:12" x14ac:dyDescent="0.2">
      <c r="E226" s="1" t="s">
        <v>16</v>
      </c>
      <c r="F226" s="1" t="s">
        <v>73</v>
      </c>
      <c r="G226" s="18">
        <f t="shared" si="48"/>
        <v>188</v>
      </c>
      <c r="H226" s="18" t="s">
        <v>11</v>
      </c>
      <c r="I226" s="1" t="s">
        <v>66</v>
      </c>
      <c r="J226" s="1" t="s">
        <v>300</v>
      </c>
      <c r="K226" s="18">
        <v>810</v>
      </c>
      <c r="L226" s="18" t="s">
        <v>18</v>
      </c>
    </row>
    <row r="227" spans="5:12" x14ac:dyDescent="0.2">
      <c r="E227" s="1" t="s">
        <v>16</v>
      </c>
      <c r="F227" s="1" t="s">
        <v>73</v>
      </c>
      <c r="G227" s="18">
        <f t="shared" si="48"/>
        <v>218</v>
      </c>
      <c r="H227" s="18" t="s">
        <v>12</v>
      </c>
      <c r="I227" s="1" t="s">
        <v>66</v>
      </c>
      <c r="J227" s="1" t="s">
        <v>301</v>
      </c>
      <c r="K227" s="18">
        <v>870</v>
      </c>
      <c r="L227" s="18" t="s">
        <v>18</v>
      </c>
    </row>
    <row r="228" spans="5:12" x14ac:dyDescent="0.2">
      <c r="E228" s="1" t="s">
        <v>16</v>
      </c>
      <c r="F228" s="1" t="s">
        <v>73</v>
      </c>
      <c r="G228" s="18">
        <f t="shared" si="48"/>
        <v>248</v>
      </c>
      <c r="H228" s="18" t="s">
        <v>13</v>
      </c>
      <c r="I228" s="1" t="s">
        <v>66</v>
      </c>
      <c r="J228" s="1" t="s">
        <v>302</v>
      </c>
      <c r="K228" s="18">
        <v>930</v>
      </c>
      <c r="L228" s="18" t="s">
        <v>18</v>
      </c>
    </row>
    <row r="229" spans="5:12" x14ac:dyDescent="0.2">
      <c r="E229" s="1" t="s">
        <v>16</v>
      </c>
      <c r="F229" s="1" t="s">
        <v>73</v>
      </c>
      <c r="G229" s="18">
        <f t="shared" si="48"/>
        <v>283</v>
      </c>
      <c r="H229" s="18" t="s">
        <v>14</v>
      </c>
      <c r="I229" s="1" t="s">
        <v>66</v>
      </c>
      <c r="J229" s="1" t="s">
        <v>303</v>
      </c>
      <c r="K229" s="18">
        <v>1000</v>
      </c>
      <c r="L229" s="18" t="s">
        <v>18</v>
      </c>
    </row>
    <row r="230" spans="5:12" x14ac:dyDescent="0.2">
      <c r="E230" s="1" t="s">
        <v>16</v>
      </c>
      <c r="F230" s="1" t="s">
        <v>75</v>
      </c>
      <c r="G230" s="18">
        <v>25</v>
      </c>
      <c r="H230" s="18" t="s">
        <v>18</v>
      </c>
      <c r="I230" s="1" t="s">
        <v>66</v>
      </c>
      <c r="J230" s="1" t="s">
        <v>304</v>
      </c>
      <c r="K230" s="18">
        <v>1060</v>
      </c>
      <c r="L230" s="18" t="s">
        <v>18</v>
      </c>
    </row>
    <row r="231" spans="5:12" x14ac:dyDescent="0.2">
      <c r="E231" s="1" t="s">
        <v>16</v>
      </c>
      <c r="F231" s="1" t="s">
        <v>75</v>
      </c>
      <c r="G231" s="18">
        <f>$G$230+B14</f>
        <v>30</v>
      </c>
      <c r="H231" s="18" t="s">
        <v>4</v>
      </c>
      <c r="I231" s="1" t="s">
        <v>66</v>
      </c>
      <c r="J231" s="1" t="s">
        <v>305</v>
      </c>
      <c r="K231" s="18">
        <v>1110</v>
      </c>
      <c r="L231" s="18" t="s">
        <v>18</v>
      </c>
    </row>
    <row r="232" spans="5:12" x14ac:dyDescent="0.2">
      <c r="E232" s="1" t="s">
        <v>16</v>
      </c>
      <c r="F232" s="1" t="s">
        <v>75</v>
      </c>
      <c r="G232" s="18">
        <f t="shared" ref="G232:G241" si="49">$G$230+B15</f>
        <v>50</v>
      </c>
      <c r="H232" s="18" t="s">
        <v>5</v>
      </c>
      <c r="I232" s="1" t="s">
        <v>66</v>
      </c>
      <c r="J232" s="1" t="s">
        <v>306</v>
      </c>
      <c r="K232" s="18">
        <v>1170</v>
      </c>
      <c r="L232" s="18" t="s">
        <v>18</v>
      </c>
    </row>
    <row r="233" spans="5:12" x14ac:dyDescent="0.2">
      <c r="E233" s="1" t="s">
        <v>16</v>
      </c>
      <c r="F233" s="1" t="s">
        <v>75</v>
      </c>
      <c r="G233" s="18">
        <f t="shared" si="49"/>
        <v>70</v>
      </c>
      <c r="H233" s="18" t="s">
        <v>6</v>
      </c>
      <c r="I233" s="1" t="s">
        <v>66</v>
      </c>
      <c r="J233" s="1" t="s">
        <v>307</v>
      </c>
      <c r="K233" s="18">
        <v>1250</v>
      </c>
      <c r="L233" s="18" t="s">
        <v>18</v>
      </c>
    </row>
    <row r="234" spans="5:12" x14ac:dyDescent="0.2">
      <c r="E234" s="1" t="s">
        <v>16</v>
      </c>
      <c r="F234" s="1" t="s">
        <v>75</v>
      </c>
      <c r="G234" s="18">
        <f t="shared" si="49"/>
        <v>90</v>
      </c>
      <c r="H234" s="18" t="s">
        <v>7</v>
      </c>
      <c r="I234" s="1" t="s">
        <v>66</v>
      </c>
      <c r="J234" s="1" t="s">
        <v>308</v>
      </c>
      <c r="K234" s="18">
        <v>1340</v>
      </c>
      <c r="L234" s="18" t="s">
        <v>18</v>
      </c>
    </row>
    <row r="235" spans="5:12" x14ac:dyDescent="0.2">
      <c r="E235" s="1" t="s">
        <v>16</v>
      </c>
      <c r="F235" s="1" t="s">
        <v>75</v>
      </c>
      <c r="G235" s="18">
        <f t="shared" si="49"/>
        <v>115</v>
      </c>
      <c r="H235" s="18" t="s">
        <v>8</v>
      </c>
      <c r="I235" s="1" t="s">
        <v>66</v>
      </c>
      <c r="J235" s="1" t="s">
        <v>309</v>
      </c>
      <c r="K235" s="18">
        <v>1440</v>
      </c>
      <c r="L235" s="18" t="s">
        <v>18</v>
      </c>
    </row>
    <row r="236" spans="5:12" x14ac:dyDescent="0.2">
      <c r="E236" s="1" t="s">
        <v>16</v>
      </c>
      <c r="F236" s="1" t="s">
        <v>75</v>
      </c>
      <c r="G236" s="18">
        <f t="shared" si="49"/>
        <v>140</v>
      </c>
      <c r="H236" s="18" t="s">
        <v>9</v>
      </c>
      <c r="I236" s="1" t="s">
        <v>66</v>
      </c>
      <c r="J236" s="1" t="s">
        <v>310</v>
      </c>
      <c r="K236" s="18">
        <v>1530</v>
      </c>
      <c r="L236" s="18" t="s">
        <v>18</v>
      </c>
    </row>
    <row r="237" spans="5:12" x14ac:dyDescent="0.2">
      <c r="E237" s="1" t="s">
        <v>16</v>
      </c>
      <c r="F237" s="1" t="s">
        <v>75</v>
      </c>
      <c r="G237" s="18">
        <f t="shared" si="49"/>
        <v>165</v>
      </c>
      <c r="H237" s="18" t="s">
        <v>10</v>
      </c>
      <c r="I237" s="1" t="s">
        <v>66</v>
      </c>
      <c r="J237" s="1" t="s">
        <v>311</v>
      </c>
      <c r="K237" s="18">
        <v>1630</v>
      </c>
      <c r="L237" s="18" t="s">
        <v>18</v>
      </c>
    </row>
    <row r="238" spans="5:12" x14ac:dyDescent="0.2">
      <c r="E238" s="1" t="s">
        <v>16</v>
      </c>
      <c r="F238" s="1" t="s">
        <v>75</v>
      </c>
      <c r="G238" s="18">
        <f t="shared" si="49"/>
        <v>195</v>
      </c>
      <c r="H238" s="18" t="s">
        <v>11</v>
      </c>
      <c r="I238" s="1" t="s">
        <v>66</v>
      </c>
      <c r="J238" s="1" t="s">
        <v>312</v>
      </c>
      <c r="K238" s="18">
        <v>1730</v>
      </c>
      <c r="L238" s="18" t="s">
        <v>18</v>
      </c>
    </row>
    <row r="239" spans="5:12" x14ac:dyDescent="0.2">
      <c r="E239" s="1" t="s">
        <v>16</v>
      </c>
      <c r="F239" s="1" t="s">
        <v>75</v>
      </c>
      <c r="G239" s="18">
        <f t="shared" si="49"/>
        <v>225</v>
      </c>
      <c r="H239" s="18" t="s">
        <v>12</v>
      </c>
      <c r="I239" s="1" t="s">
        <v>66</v>
      </c>
      <c r="J239" s="1" t="s">
        <v>313</v>
      </c>
      <c r="K239" s="18">
        <v>1850</v>
      </c>
      <c r="L239" s="18" t="s">
        <v>18</v>
      </c>
    </row>
    <row r="240" spans="5:12" x14ac:dyDescent="0.2">
      <c r="E240" s="1" t="s">
        <v>16</v>
      </c>
      <c r="F240" s="1" t="s">
        <v>75</v>
      </c>
      <c r="G240" s="18">
        <f t="shared" si="49"/>
        <v>255</v>
      </c>
      <c r="H240" s="18" t="s">
        <v>13</v>
      </c>
      <c r="I240" s="1" t="s">
        <v>66</v>
      </c>
      <c r="J240" s="1" t="s">
        <v>314</v>
      </c>
      <c r="K240" s="18">
        <v>2050</v>
      </c>
      <c r="L240" s="18" t="s">
        <v>18</v>
      </c>
    </row>
    <row r="241" spans="5:12" x14ac:dyDescent="0.2">
      <c r="E241" s="1" t="s">
        <v>16</v>
      </c>
      <c r="F241" s="1" t="s">
        <v>75</v>
      </c>
      <c r="G241" s="18">
        <f t="shared" si="49"/>
        <v>290</v>
      </c>
      <c r="H241" s="18" t="s">
        <v>14</v>
      </c>
      <c r="I241" s="1" t="s">
        <v>66</v>
      </c>
      <c r="J241" s="1" t="s">
        <v>315</v>
      </c>
      <c r="K241" s="18">
        <v>2250</v>
      </c>
      <c r="L241" s="18" t="s">
        <v>18</v>
      </c>
    </row>
    <row r="242" spans="5:12" x14ac:dyDescent="0.2">
      <c r="E242" s="1" t="s">
        <v>21</v>
      </c>
      <c r="F242" s="1" t="s">
        <v>77</v>
      </c>
      <c r="G242" s="18">
        <v>1</v>
      </c>
      <c r="H242" s="18" t="s">
        <v>18</v>
      </c>
      <c r="I242" s="1" t="s">
        <v>66</v>
      </c>
      <c r="J242" s="1" t="s">
        <v>316</v>
      </c>
      <c r="K242" s="18">
        <v>2500</v>
      </c>
      <c r="L242" s="18" t="s">
        <v>18</v>
      </c>
    </row>
    <row r="243" spans="5:12" x14ac:dyDescent="0.2">
      <c r="E243" s="1" t="s">
        <v>21</v>
      </c>
      <c r="F243" s="1" t="s">
        <v>77</v>
      </c>
      <c r="G243" s="18">
        <f>$K$22+C14</f>
        <v>6</v>
      </c>
      <c r="H243" s="18" t="s">
        <v>4</v>
      </c>
      <c r="I243" s="1" t="s">
        <v>66</v>
      </c>
      <c r="J243" s="1" t="s">
        <v>317</v>
      </c>
      <c r="K243" s="18">
        <v>3200</v>
      </c>
      <c r="L243" s="18" t="s">
        <v>18</v>
      </c>
    </row>
    <row r="244" spans="5:12" x14ac:dyDescent="0.2">
      <c r="E244" s="1" t="s">
        <v>21</v>
      </c>
      <c r="F244" s="1" t="s">
        <v>77</v>
      </c>
      <c r="G244" s="18">
        <f t="shared" ref="G244:G247" si="50">$K$22+C15</f>
        <v>26</v>
      </c>
      <c r="H244" s="18" t="s">
        <v>5</v>
      </c>
      <c r="I244" s="1" t="s">
        <v>66</v>
      </c>
      <c r="J244" s="1" t="s">
        <v>318</v>
      </c>
      <c r="K244" s="18">
        <v>3800</v>
      </c>
      <c r="L244" s="18" t="s">
        <v>18</v>
      </c>
    </row>
    <row r="245" spans="5:12" x14ac:dyDescent="0.2">
      <c r="E245" s="1" t="s">
        <v>21</v>
      </c>
      <c r="F245" s="1" t="s">
        <v>77</v>
      </c>
      <c r="G245" s="18">
        <f t="shared" si="50"/>
        <v>56</v>
      </c>
      <c r="H245" s="18" t="s">
        <v>6</v>
      </c>
      <c r="I245" s="1" t="s">
        <v>66</v>
      </c>
      <c r="J245" s="1" t="s">
        <v>319</v>
      </c>
      <c r="K245" s="18">
        <v>4400</v>
      </c>
      <c r="L245" s="18" t="s">
        <v>18</v>
      </c>
    </row>
    <row r="246" spans="5:12" x14ac:dyDescent="0.2">
      <c r="E246" s="1" t="s">
        <v>21</v>
      </c>
      <c r="F246" s="1" t="s">
        <v>77</v>
      </c>
      <c r="G246" s="18">
        <f t="shared" si="50"/>
        <v>91</v>
      </c>
      <c r="H246" s="18" t="s">
        <v>7</v>
      </c>
      <c r="I246" s="1" t="s">
        <v>66</v>
      </c>
      <c r="J246" s="1" t="s">
        <v>320</v>
      </c>
      <c r="K246" s="18">
        <v>5300</v>
      </c>
      <c r="L246" s="18" t="s">
        <v>18</v>
      </c>
    </row>
    <row r="247" spans="5:12" x14ac:dyDescent="0.2">
      <c r="E247" s="1" t="s">
        <v>21</v>
      </c>
      <c r="F247" s="1" t="s">
        <v>77</v>
      </c>
      <c r="G247" s="18">
        <f t="shared" si="50"/>
        <v>131</v>
      </c>
      <c r="H247" s="18" t="s">
        <v>8</v>
      </c>
      <c r="I247" s="1" t="s">
        <v>66</v>
      </c>
      <c r="J247" s="1" t="s">
        <v>321</v>
      </c>
      <c r="K247" s="18">
        <v>6400</v>
      </c>
      <c r="L247" s="18" t="s">
        <v>18</v>
      </c>
    </row>
    <row r="248" spans="5:12" x14ac:dyDescent="0.2">
      <c r="E248" s="1" t="s">
        <v>21</v>
      </c>
      <c r="F248" s="1" t="s">
        <v>79</v>
      </c>
      <c r="G248" s="18">
        <v>5</v>
      </c>
      <c r="H248" s="18" t="s">
        <v>18</v>
      </c>
      <c r="I248" s="1" t="s">
        <v>69</v>
      </c>
      <c r="J248" s="1" t="s">
        <v>20</v>
      </c>
      <c r="K248" s="18">
        <v>330</v>
      </c>
      <c r="L248" s="18" t="s">
        <v>18</v>
      </c>
    </row>
    <row r="249" spans="5:12" x14ac:dyDescent="0.2">
      <c r="E249" s="1" t="s">
        <v>21</v>
      </c>
      <c r="F249" s="1" t="s">
        <v>79</v>
      </c>
      <c r="G249" s="18">
        <f>$K$23+C14</f>
        <v>10</v>
      </c>
      <c r="H249" s="18" t="s">
        <v>4</v>
      </c>
      <c r="I249" s="1" t="s">
        <v>69</v>
      </c>
      <c r="J249" s="1" t="s">
        <v>322</v>
      </c>
      <c r="K249" s="18">
        <v>370</v>
      </c>
      <c r="L249" s="18" t="s">
        <v>18</v>
      </c>
    </row>
    <row r="250" spans="5:12" x14ac:dyDescent="0.2">
      <c r="E250" s="1" t="s">
        <v>21</v>
      </c>
      <c r="F250" s="1" t="s">
        <v>79</v>
      </c>
      <c r="G250" s="18">
        <f t="shared" ref="G250:G253" si="51">$K$23+C15</f>
        <v>30</v>
      </c>
      <c r="H250" s="18" t="s">
        <v>5</v>
      </c>
      <c r="I250" s="1" t="s">
        <v>69</v>
      </c>
      <c r="J250" s="1" t="s">
        <v>323</v>
      </c>
      <c r="K250" s="18">
        <v>395</v>
      </c>
      <c r="L250" s="18" t="s">
        <v>18</v>
      </c>
    </row>
    <row r="251" spans="5:12" x14ac:dyDescent="0.2">
      <c r="E251" s="1" t="s">
        <v>21</v>
      </c>
      <c r="F251" s="1" t="s">
        <v>79</v>
      </c>
      <c r="G251" s="18">
        <f t="shared" si="51"/>
        <v>60</v>
      </c>
      <c r="H251" s="18" t="s">
        <v>6</v>
      </c>
      <c r="I251" s="1" t="s">
        <v>69</v>
      </c>
      <c r="J251" s="1" t="s">
        <v>324</v>
      </c>
      <c r="K251" s="18">
        <v>425</v>
      </c>
      <c r="L251" s="18" t="s">
        <v>18</v>
      </c>
    </row>
    <row r="252" spans="5:12" x14ac:dyDescent="0.2">
      <c r="E252" s="1" t="s">
        <v>21</v>
      </c>
      <c r="F252" s="1" t="s">
        <v>79</v>
      </c>
      <c r="G252" s="18">
        <f t="shared" si="51"/>
        <v>95</v>
      </c>
      <c r="H252" s="18" t="s">
        <v>7</v>
      </c>
      <c r="I252" s="1" t="s">
        <v>69</v>
      </c>
      <c r="J252" s="1" t="s">
        <v>325</v>
      </c>
      <c r="K252" s="18">
        <v>465</v>
      </c>
      <c r="L252" s="18" t="s">
        <v>18</v>
      </c>
    </row>
    <row r="253" spans="5:12" x14ac:dyDescent="0.2">
      <c r="E253" s="1" t="s">
        <v>21</v>
      </c>
      <c r="F253" s="1" t="s">
        <v>79</v>
      </c>
      <c r="G253" s="18">
        <f t="shared" si="51"/>
        <v>135</v>
      </c>
      <c r="H253" s="18" t="s">
        <v>8</v>
      </c>
      <c r="I253" s="1" t="s">
        <v>69</v>
      </c>
      <c r="J253" s="1" t="s">
        <v>326</v>
      </c>
      <c r="K253" s="18">
        <v>520</v>
      </c>
      <c r="L253" s="18" t="s">
        <v>18</v>
      </c>
    </row>
    <row r="254" spans="5:12" x14ac:dyDescent="0.2">
      <c r="E254" s="1" t="s">
        <v>21</v>
      </c>
      <c r="F254" s="1" t="s">
        <v>81</v>
      </c>
      <c r="G254" s="18">
        <v>10</v>
      </c>
      <c r="H254" s="18" t="s">
        <v>18</v>
      </c>
      <c r="I254" s="1" t="s">
        <v>69</v>
      </c>
      <c r="J254" s="1" t="s">
        <v>327</v>
      </c>
      <c r="K254" s="18">
        <v>560</v>
      </c>
      <c r="L254" s="18" t="s">
        <v>18</v>
      </c>
    </row>
    <row r="255" spans="5:12" x14ac:dyDescent="0.2">
      <c r="E255" s="1" t="s">
        <v>21</v>
      </c>
      <c r="F255" s="1" t="s">
        <v>81</v>
      </c>
      <c r="G255" s="18">
        <f>$K$24+C14</f>
        <v>15</v>
      </c>
      <c r="H255" s="18" t="s">
        <v>4</v>
      </c>
      <c r="I255" s="1" t="s">
        <v>69</v>
      </c>
      <c r="J255" s="1" t="s">
        <v>328</v>
      </c>
      <c r="K255" s="18">
        <v>600</v>
      </c>
      <c r="L255" s="18" t="s">
        <v>18</v>
      </c>
    </row>
    <row r="256" spans="5:12" x14ac:dyDescent="0.2">
      <c r="E256" s="1" t="s">
        <v>21</v>
      </c>
      <c r="F256" s="1" t="s">
        <v>81</v>
      </c>
      <c r="G256" s="18">
        <f t="shared" ref="G256:G259" si="52">$K$24+C15</f>
        <v>35</v>
      </c>
      <c r="H256" s="18" t="s">
        <v>5</v>
      </c>
      <c r="I256" s="1" t="s">
        <v>69</v>
      </c>
      <c r="J256" s="1" t="s">
        <v>329</v>
      </c>
      <c r="K256" s="18">
        <v>640</v>
      </c>
      <c r="L256" s="18" t="s">
        <v>18</v>
      </c>
    </row>
    <row r="257" spans="5:12" x14ac:dyDescent="0.2">
      <c r="E257" s="1" t="s">
        <v>21</v>
      </c>
      <c r="F257" s="1" t="s">
        <v>81</v>
      </c>
      <c r="G257" s="18">
        <f t="shared" si="52"/>
        <v>65</v>
      </c>
      <c r="H257" s="18" t="s">
        <v>6</v>
      </c>
      <c r="I257" s="1" t="s">
        <v>69</v>
      </c>
      <c r="J257" s="1" t="s">
        <v>330</v>
      </c>
      <c r="K257" s="18">
        <v>680</v>
      </c>
      <c r="L257" s="18" t="s">
        <v>18</v>
      </c>
    </row>
    <row r="258" spans="5:12" x14ac:dyDescent="0.2">
      <c r="E258" s="1" t="s">
        <v>21</v>
      </c>
      <c r="F258" s="1" t="s">
        <v>81</v>
      </c>
      <c r="G258" s="18">
        <f t="shared" si="52"/>
        <v>100</v>
      </c>
      <c r="H258" s="18" t="s">
        <v>7</v>
      </c>
      <c r="I258" s="1" t="s">
        <v>69</v>
      </c>
      <c r="J258" s="1" t="s">
        <v>331</v>
      </c>
      <c r="K258" s="18">
        <v>730</v>
      </c>
      <c r="L258" s="18" t="s">
        <v>18</v>
      </c>
    </row>
    <row r="259" spans="5:12" x14ac:dyDescent="0.2">
      <c r="E259" s="1" t="s">
        <v>21</v>
      </c>
      <c r="F259" s="1" t="s">
        <v>81</v>
      </c>
      <c r="G259" s="18">
        <f t="shared" si="52"/>
        <v>140</v>
      </c>
      <c r="H259" s="18" t="s">
        <v>8</v>
      </c>
      <c r="I259" s="1" t="s">
        <v>69</v>
      </c>
      <c r="J259" s="1" t="s">
        <v>332</v>
      </c>
      <c r="K259" s="18">
        <v>780</v>
      </c>
      <c r="L259" s="18" t="s">
        <v>18</v>
      </c>
    </row>
    <row r="260" spans="5:12" x14ac:dyDescent="0.2">
      <c r="E260" s="1" t="s">
        <v>21</v>
      </c>
      <c r="F260" s="1" t="s">
        <v>83</v>
      </c>
      <c r="G260" s="18">
        <v>15</v>
      </c>
      <c r="H260" s="18" t="s">
        <v>18</v>
      </c>
      <c r="I260" s="1" t="s">
        <v>69</v>
      </c>
      <c r="J260" s="1" t="s">
        <v>333</v>
      </c>
      <c r="K260" s="18">
        <v>850</v>
      </c>
      <c r="L260" s="18" t="s">
        <v>18</v>
      </c>
    </row>
    <row r="261" spans="5:12" x14ac:dyDescent="0.2">
      <c r="E261" s="1" t="s">
        <v>21</v>
      </c>
      <c r="F261" s="1" t="s">
        <v>83</v>
      </c>
      <c r="G261" s="18">
        <f>$K$25+C14</f>
        <v>20</v>
      </c>
      <c r="H261" s="18" t="s">
        <v>4</v>
      </c>
      <c r="I261" s="1" t="s">
        <v>69</v>
      </c>
      <c r="J261" s="1" t="s">
        <v>334</v>
      </c>
      <c r="K261" s="18">
        <v>880</v>
      </c>
      <c r="L261" s="18" t="s">
        <v>18</v>
      </c>
    </row>
    <row r="262" spans="5:12" x14ac:dyDescent="0.2">
      <c r="E262" s="1" t="s">
        <v>21</v>
      </c>
      <c r="F262" s="1" t="s">
        <v>83</v>
      </c>
      <c r="G262" s="18">
        <f t="shared" ref="G262:G265" si="53">$K$25+C15</f>
        <v>40</v>
      </c>
      <c r="H262" s="18" t="s">
        <v>5</v>
      </c>
      <c r="I262" s="1" t="s">
        <v>69</v>
      </c>
      <c r="J262" s="1" t="s">
        <v>335</v>
      </c>
      <c r="K262" s="18">
        <v>950</v>
      </c>
      <c r="L262" s="18" t="s">
        <v>18</v>
      </c>
    </row>
    <row r="263" spans="5:12" x14ac:dyDescent="0.2">
      <c r="E263" s="1" t="s">
        <v>21</v>
      </c>
      <c r="F263" s="1" t="s">
        <v>83</v>
      </c>
      <c r="G263" s="18">
        <f t="shared" si="53"/>
        <v>70</v>
      </c>
      <c r="H263" s="18" t="s">
        <v>6</v>
      </c>
      <c r="I263" s="1" t="s">
        <v>69</v>
      </c>
      <c r="J263" s="1" t="s">
        <v>336</v>
      </c>
      <c r="K263" s="18">
        <v>1020</v>
      </c>
      <c r="L263" s="18" t="s">
        <v>18</v>
      </c>
    </row>
    <row r="264" spans="5:12" x14ac:dyDescent="0.2">
      <c r="E264" s="1" t="s">
        <v>21</v>
      </c>
      <c r="F264" s="1" t="s">
        <v>83</v>
      </c>
      <c r="G264" s="18">
        <f t="shared" si="53"/>
        <v>105</v>
      </c>
      <c r="H264" s="18" t="s">
        <v>7</v>
      </c>
      <c r="I264" s="1" t="s">
        <v>69</v>
      </c>
      <c r="J264" s="1" t="s">
        <v>337</v>
      </c>
      <c r="K264" s="18">
        <v>1080</v>
      </c>
      <c r="L264" s="18" t="s">
        <v>18</v>
      </c>
    </row>
    <row r="265" spans="5:12" x14ac:dyDescent="0.2">
      <c r="E265" s="1" t="s">
        <v>21</v>
      </c>
      <c r="F265" s="1" t="s">
        <v>83</v>
      </c>
      <c r="G265" s="18">
        <f t="shared" si="53"/>
        <v>145</v>
      </c>
      <c r="H265" s="18" t="s">
        <v>8</v>
      </c>
      <c r="I265" s="1" t="s">
        <v>69</v>
      </c>
      <c r="J265" s="1" t="s">
        <v>338</v>
      </c>
      <c r="K265" s="18">
        <v>1130</v>
      </c>
      <c r="L265" s="18" t="s">
        <v>18</v>
      </c>
    </row>
    <row r="266" spans="5:12" x14ac:dyDescent="0.2">
      <c r="E266" s="1" t="s">
        <v>21</v>
      </c>
      <c r="F266" s="1" t="s">
        <v>85</v>
      </c>
      <c r="G266" s="18">
        <v>15</v>
      </c>
      <c r="H266" s="18" t="s">
        <v>18</v>
      </c>
      <c r="I266" s="1" t="s">
        <v>69</v>
      </c>
      <c r="J266" s="1" t="s">
        <v>339</v>
      </c>
      <c r="K266" s="18">
        <v>1190</v>
      </c>
      <c r="L266" s="18" t="s">
        <v>18</v>
      </c>
    </row>
    <row r="267" spans="5:12" x14ac:dyDescent="0.2">
      <c r="E267" s="1" t="s">
        <v>21</v>
      </c>
      <c r="F267" s="1" t="s">
        <v>85</v>
      </c>
      <c r="G267" s="18">
        <f>$K$26+C14</f>
        <v>20</v>
      </c>
      <c r="H267" s="18" t="s">
        <v>4</v>
      </c>
      <c r="I267" s="1" t="s">
        <v>69</v>
      </c>
      <c r="J267" s="1" t="s">
        <v>340</v>
      </c>
      <c r="K267" s="18">
        <v>1275</v>
      </c>
      <c r="L267" s="18" t="s">
        <v>18</v>
      </c>
    </row>
    <row r="268" spans="5:12" x14ac:dyDescent="0.2">
      <c r="E268" s="1" t="s">
        <v>21</v>
      </c>
      <c r="F268" s="1" t="s">
        <v>85</v>
      </c>
      <c r="G268" s="18">
        <f t="shared" ref="G268:G271" si="54">$K$26+C15</f>
        <v>40</v>
      </c>
      <c r="H268" s="18" t="s">
        <v>5</v>
      </c>
      <c r="I268" s="1" t="s">
        <v>69</v>
      </c>
      <c r="J268" s="1" t="s">
        <v>341</v>
      </c>
      <c r="K268" s="18">
        <v>1370</v>
      </c>
      <c r="L268" s="18" t="s">
        <v>18</v>
      </c>
    </row>
    <row r="269" spans="5:12" x14ac:dyDescent="0.2">
      <c r="E269" s="1" t="s">
        <v>21</v>
      </c>
      <c r="F269" s="1" t="s">
        <v>85</v>
      </c>
      <c r="G269" s="18">
        <f t="shared" si="54"/>
        <v>70</v>
      </c>
      <c r="H269" s="18" t="s">
        <v>6</v>
      </c>
      <c r="I269" s="1" t="s">
        <v>69</v>
      </c>
      <c r="J269" s="1" t="s">
        <v>342</v>
      </c>
      <c r="K269" s="18">
        <v>1470</v>
      </c>
      <c r="L269" s="18" t="s">
        <v>18</v>
      </c>
    </row>
    <row r="270" spans="5:12" x14ac:dyDescent="0.2">
      <c r="E270" s="1" t="s">
        <v>21</v>
      </c>
      <c r="F270" s="1" t="s">
        <v>85</v>
      </c>
      <c r="G270" s="18">
        <f t="shared" si="54"/>
        <v>105</v>
      </c>
      <c r="H270" s="18" t="s">
        <v>7</v>
      </c>
      <c r="I270" s="1" t="s">
        <v>69</v>
      </c>
      <c r="J270" s="1" t="s">
        <v>343</v>
      </c>
      <c r="K270" s="18">
        <v>1550</v>
      </c>
      <c r="L270" s="18" t="s">
        <v>18</v>
      </c>
    </row>
    <row r="271" spans="5:12" x14ac:dyDescent="0.2">
      <c r="E271" s="1" t="s">
        <v>21</v>
      </c>
      <c r="F271" s="1" t="s">
        <v>85</v>
      </c>
      <c r="G271" s="18">
        <f t="shared" si="54"/>
        <v>145</v>
      </c>
      <c r="H271" s="18" t="s">
        <v>8</v>
      </c>
      <c r="I271" s="1" t="s">
        <v>69</v>
      </c>
      <c r="J271" s="1" t="s">
        <v>344</v>
      </c>
      <c r="K271" s="18">
        <v>1650</v>
      </c>
      <c r="L271" s="18" t="s">
        <v>18</v>
      </c>
    </row>
    <row r="272" spans="5:12" x14ac:dyDescent="0.2">
      <c r="E272" s="1" t="s">
        <v>21</v>
      </c>
      <c r="F272" s="1" t="s">
        <v>87</v>
      </c>
      <c r="G272" s="18">
        <v>13</v>
      </c>
      <c r="H272" s="18" t="s">
        <v>18</v>
      </c>
      <c r="I272" s="1" t="s">
        <v>69</v>
      </c>
      <c r="J272" s="1" t="s">
        <v>345</v>
      </c>
      <c r="K272" s="18">
        <v>1760</v>
      </c>
      <c r="L272" s="18" t="s">
        <v>18</v>
      </c>
    </row>
    <row r="273" spans="5:12" x14ac:dyDescent="0.2">
      <c r="E273" s="1" t="s">
        <v>21</v>
      </c>
      <c r="F273" s="1" t="s">
        <v>87</v>
      </c>
      <c r="G273" s="18">
        <f>K$27+C14</f>
        <v>18</v>
      </c>
      <c r="H273" s="18" t="s">
        <v>4</v>
      </c>
      <c r="I273" s="1" t="s">
        <v>69</v>
      </c>
      <c r="J273" s="1" t="s">
        <v>346</v>
      </c>
      <c r="K273" s="18">
        <v>1870</v>
      </c>
      <c r="L273" s="18" t="s">
        <v>18</v>
      </c>
    </row>
    <row r="274" spans="5:12" x14ac:dyDescent="0.2">
      <c r="E274" s="1" t="s">
        <v>21</v>
      </c>
      <c r="F274" s="1" t="s">
        <v>87</v>
      </c>
      <c r="G274" s="18">
        <f t="shared" ref="G274:G277" si="55">K$27+C15</f>
        <v>38</v>
      </c>
      <c r="H274" s="18" t="s">
        <v>5</v>
      </c>
      <c r="I274" s="1" t="s">
        <v>69</v>
      </c>
      <c r="J274" s="1" t="s">
        <v>347</v>
      </c>
      <c r="K274" s="18">
        <v>2100</v>
      </c>
      <c r="L274" s="18" t="s">
        <v>18</v>
      </c>
    </row>
    <row r="275" spans="5:12" x14ac:dyDescent="0.2">
      <c r="E275" s="1" t="s">
        <v>21</v>
      </c>
      <c r="F275" s="1" t="s">
        <v>87</v>
      </c>
      <c r="G275" s="18">
        <f t="shared" si="55"/>
        <v>68</v>
      </c>
      <c r="H275" s="18" t="s">
        <v>6</v>
      </c>
      <c r="I275" s="1" t="s">
        <v>69</v>
      </c>
      <c r="J275" s="1" t="s">
        <v>348</v>
      </c>
      <c r="K275" s="18">
        <v>2300</v>
      </c>
      <c r="L275" s="18" t="s">
        <v>18</v>
      </c>
    </row>
    <row r="276" spans="5:12" x14ac:dyDescent="0.2">
      <c r="E276" s="1" t="s">
        <v>21</v>
      </c>
      <c r="F276" s="1" t="s">
        <v>87</v>
      </c>
      <c r="G276" s="18">
        <f t="shared" si="55"/>
        <v>103</v>
      </c>
      <c r="H276" s="18" t="s">
        <v>7</v>
      </c>
      <c r="I276" s="1" t="s">
        <v>69</v>
      </c>
      <c r="J276" s="1" t="s">
        <v>349</v>
      </c>
      <c r="K276" s="18">
        <v>2600</v>
      </c>
      <c r="L276" s="18" t="s">
        <v>18</v>
      </c>
    </row>
    <row r="277" spans="5:12" x14ac:dyDescent="0.2">
      <c r="E277" s="1" t="s">
        <v>21</v>
      </c>
      <c r="F277" s="1" t="s">
        <v>87</v>
      </c>
      <c r="G277" s="18">
        <f t="shared" si="55"/>
        <v>143</v>
      </c>
      <c r="H277" s="18" t="s">
        <v>8</v>
      </c>
      <c r="I277" s="1" t="s">
        <v>69</v>
      </c>
      <c r="J277" s="1" t="s">
        <v>350</v>
      </c>
      <c r="K277" s="18">
        <v>3400</v>
      </c>
      <c r="L277" s="18" t="s">
        <v>18</v>
      </c>
    </row>
    <row r="278" spans="5:12" x14ac:dyDescent="0.2">
      <c r="E278" s="1" t="s">
        <v>21</v>
      </c>
      <c r="F278" s="1" t="s">
        <v>89</v>
      </c>
      <c r="G278" s="18">
        <v>23</v>
      </c>
      <c r="H278" s="18" t="s">
        <v>18</v>
      </c>
      <c r="I278" s="1" t="s">
        <v>69</v>
      </c>
      <c r="J278" s="1" t="s">
        <v>351</v>
      </c>
      <c r="K278" s="18">
        <v>4000</v>
      </c>
      <c r="L278" s="18" t="s">
        <v>18</v>
      </c>
    </row>
    <row r="279" spans="5:12" x14ac:dyDescent="0.2">
      <c r="E279" s="1" t="s">
        <v>21</v>
      </c>
      <c r="F279" s="1" t="s">
        <v>89</v>
      </c>
      <c r="G279" s="18">
        <f>$K$28+C14</f>
        <v>28</v>
      </c>
      <c r="H279" s="18" t="s">
        <v>4</v>
      </c>
      <c r="I279" s="1" t="s">
        <v>69</v>
      </c>
      <c r="J279" s="1" t="s">
        <v>352</v>
      </c>
      <c r="K279" s="18">
        <v>4700</v>
      </c>
      <c r="L279" s="18" t="s">
        <v>18</v>
      </c>
    </row>
    <row r="280" spans="5:12" x14ac:dyDescent="0.2">
      <c r="E280" s="1" t="s">
        <v>21</v>
      </c>
      <c r="F280" s="1" t="s">
        <v>89</v>
      </c>
      <c r="G280" s="18">
        <f t="shared" ref="G280:G283" si="56">$K$28+C15</f>
        <v>48</v>
      </c>
      <c r="H280" s="18" t="s">
        <v>5</v>
      </c>
      <c r="I280" s="1" t="s">
        <v>69</v>
      </c>
      <c r="J280" s="1" t="s">
        <v>353</v>
      </c>
      <c r="K280" s="18">
        <v>5600</v>
      </c>
      <c r="L280" s="18" t="s">
        <v>18</v>
      </c>
    </row>
    <row r="281" spans="5:12" x14ac:dyDescent="0.2">
      <c r="E281" s="1" t="s">
        <v>21</v>
      </c>
      <c r="F281" s="1" t="s">
        <v>89</v>
      </c>
      <c r="G281" s="18">
        <f t="shared" si="56"/>
        <v>78</v>
      </c>
      <c r="H281" s="18" t="s">
        <v>6</v>
      </c>
      <c r="I281" s="1" t="s">
        <v>69</v>
      </c>
      <c r="J281" s="1" t="s">
        <v>354</v>
      </c>
      <c r="K281" s="18">
        <v>6800</v>
      </c>
      <c r="L281" s="18" t="s">
        <v>18</v>
      </c>
    </row>
    <row r="282" spans="5:12" x14ac:dyDescent="0.2">
      <c r="E282" s="1" t="s">
        <v>21</v>
      </c>
      <c r="F282" s="1" t="s">
        <v>89</v>
      </c>
      <c r="G282" s="18">
        <f t="shared" si="56"/>
        <v>113</v>
      </c>
      <c r="H282" s="18" t="s">
        <v>7</v>
      </c>
      <c r="I282" s="1" t="s">
        <v>19</v>
      </c>
      <c r="J282" s="1" t="s">
        <v>20</v>
      </c>
      <c r="K282" s="18">
        <v>300</v>
      </c>
      <c r="L282" s="18" t="s">
        <v>18</v>
      </c>
    </row>
    <row r="283" spans="5:12" x14ac:dyDescent="0.2">
      <c r="E283" s="1" t="s">
        <v>21</v>
      </c>
      <c r="F283" s="1" t="s">
        <v>89</v>
      </c>
      <c r="G283" s="18">
        <f t="shared" si="56"/>
        <v>153</v>
      </c>
      <c r="H283" s="18" t="s">
        <v>8</v>
      </c>
      <c r="I283" s="1" t="s">
        <v>19</v>
      </c>
      <c r="J283" s="1" t="s">
        <v>23</v>
      </c>
      <c r="K283" s="18">
        <v>350</v>
      </c>
      <c r="L283" s="18" t="s">
        <v>18</v>
      </c>
    </row>
    <row r="284" spans="5:12" x14ac:dyDescent="0.2">
      <c r="E284" s="1" t="s">
        <v>21</v>
      </c>
      <c r="F284" s="1" t="s">
        <v>91</v>
      </c>
      <c r="G284" s="18">
        <v>18</v>
      </c>
      <c r="H284" s="18" t="s">
        <v>18</v>
      </c>
      <c r="I284" s="1" t="s">
        <v>19</v>
      </c>
      <c r="J284" s="1" t="s">
        <v>26</v>
      </c>
      <c r="K284" s="18">
        <v>370</v>
      </c>
      <c r="L284" s="18" t="s">
        <v>18</v>
      </c>
    </row>
    <row r="285" spans="5:12" x14ac:dyDescent="0.2">
      <c r="E285" s="1" t="s">
        <v>21</v>
      </c>
      <c r="F285" s="1" t="s">
        <v>91</v>
      </c>
      <c r="G285" s="18">
        <f>$K$29+C14</f>
        <v>23</v>
      </c>
      <c r="H285" s="18" t="s">
        <v>4</v>
      </c>
      <c r="I285" s="1" t="s">
        <v>19</v>
      </c>
      <c r="J285" s="1" t="s">
        <v>29</v>
      </c>
      <c r="K285" s="18">
        <v>400</v>
      </c>
      <c r="L285" s="18" t="s">
        <v>18</v>
      </c>
    </row>
    <row r="286" spans="5:12" x14ac:dyDescent="0.2">
      <c r="E286" s="1" t="s">
        <v>21</v>
      </c>
      <c r="F286" s="1" t="s">
        <v>91</v>
      </c>
      <c r="G286" s="18">
        <f t="shared" ref="G286:G289" si="57">$K$29+C15</f>
        <v>43</v>
      </c>
      <c r="H286" s="18" t="s">
        <v>5</v>
      </c>
      <c r="I286" s="1" t="s">
        <v>19</v>
      </c>
      <c r="J286" s="1" t="s">
        <v>32</v>
      </c>
      <c r="K286" s="18">
        <v>430</v>
      </c>
      <c r="L286" s="18" t="s">
        <v>18</v>
      </c>
    </row>
    <row r="287" spans="5:12" x14ac:dyDescent="0.2">
      <c r="E287" s="1" t="s">
        <v>21</v>
      </c>
      <c r="F287" s="1" t="s">
        <v>91</v>
      </c>
      <c r="G287" s="18">
        <f t="shared" si="57"/>
        <v>73</v>
      </c>
      <c r="H287" s="18" t="s">
        <v>6</v>
      </c>
      <c r="I287" s="1" t="s">
        <v>19</v>
      </c>
      <c r="J287" s="1" t="s">
        <v>35</v>
      </c>
      <c r="K287" s="18">
        <v>480</v>
      </c>
      <c r="L287" s="18" t="s">
        <v>18</v>
      </c>
    </row>
    <row r="288" spans="5:12" x14ac:dyDescent="0.2">
      <c r="E288" s="1" t="s">
        <v>21</v>
      </c>
      <c r="F288" s="1" t="s">
        <v>91</v>
      </c>
      <c r="G288" s="18">
        <f t="shared" si="57"/>
        <v>108</v>
      </c>
      <c r="H288" s="18" t="s">
        <v>7</v>
      </c>
      <c r="I288" s="1" t="s">
        <v>19</v>
      </c>
      <c r="J288" s="1" t="s">
        <v>38</v>
      </c>
      <c r="K288" s="18">
        <v>520</v>
      </c>
      <c r="L288" s="18" t="s">
        <v>18</v>
      </c>
    </row>
    <row r="289" spans="5:12" x14ac:dyDescent="0.2">
      <c r="E289" s="1" t="s">
        <v>21</v>
      </c>
      <c r="F289" s="1" t="s">
        <v>91</v>
      </c>
      <c r="G289" s="18">
        <f t="shared" si="57"/>
        <v>148</v>
      </c>
      <c r="H289" s="18" t="s">
        <v>8</v>
      </c>
      <c r="I289" s="1" t="s">
        <v>19</v>
      </c>
      <c r="J289" s="1" t="s">
        <v>41</v>
      </c>
      <c r="K289" s="18">
        <v>560</v>
      </c>
      <c r="L289" s="18" t="s">
        <v>18</v>
      </c>
    </row>
    <row r="290" spans="5:12" x14ac:dyDescent="0.2">
      <c r="E290" s="1" t="s">
        <v>21</v>
      </c>
      <c r="F290" s="1" t="s">
        <v>93</v>
      </c>
      <c r="G290" s="18">
        <v>36</v>
      </c>
      <c r="H290" s="18" t="s">
        <v>18</v>
      </c>
      <c r="I290" s="1" t="s">
        <v>19</v>
      </c>
      <c r="J290" s="1" t="s">
        <v>44</v>
      </c>
      <c r="K290" s="18">
        <v>600</v>
      </c>
      <c r="L290" s="18" t="s">
        <v>18</v>
      </c>
    </row>
    <row r="291" spans="5:12" x14ac:dyDescent="0.2">
      <c r="E291" s="1" t="s">
        <v>21</v>
      </c>
      <c r="F291" s="1" t="s">
        <v>93</v>
      </c>
      <c r="G291" s="18">
        <f>$K$30+C14</f>
        <v>41</v>
      </c>
      <c r="H291" s="18" t="s">
        <v>4</v>
      </c>
      <c r="I291" s="1" t="s">
        <v>19</v>
      </c>
      <c r="J291" s="1" t="s">
        <v>47</v>
      </c>
      <c r="K291" s="18">
        <v>640</v>
      </c>
      <c r="L291" s="18" t="s">
        <v>18</v>
      </c>
    </row>
    <row r="292" spans="5:12" x14ac:dyDescent="0.2">
      <c r="E292" s="1" t="s">
        <v>21</v>
      </c>
      <c r="F292" s="1" t="s">
        <v>93</v>
      </c>
      <c r="G292" s="18">
        <f t="shared" ref="G292:G295" si="58">$K$30+C15</f>
        <v>61</v>
      </c>
      <c r="H292" s="18" t="s">
        <v>5</v>
      </c>
      <c r="I292" s="1" t="s">
        <v>19</v>
      </c>
      <c r="J292" s="1" t="s">
        <v>50</v>
      </c>
      <c r="K292" s="18">
        <v>690</v>
      </c>
      <c r="L292" s="18" t="s">
        <v>18</v>
      </c>
    </row>
    <row r="293" spans="5:12" x14ac:dyDescent="0.2">
      <c r="E293" s="1" t="s">
        <v>21</v>
      </c>
      <c r="F293" s="1" t="s">
        <v>93</v>
      </c>
      <c r="G293" s="18">
        <f t="shared" si="58"/>
        <v>91</v>
      </c>
      <c r="H293" s="18" t="s">
        <v>6</v>
      </c>
      <c r="I293" s="1" t="s">
        <v>19</v>
      </c>
      <c r="J293" s="1" t="s">
        <v>54</v>
      </c>
      <c r="K293" s="18">
        <v>740</v>
      </c>
      <c r="L293" s="18" t="s">
        <v>18</v>
      </c>
    </row>
    <row r="294" spans="5:12" x14ac:dyDescent="0.2">
      <c r="E294" s="1" t="s">
        <v>21</v>
      </c>
      <c r="F294" s="1" t="s">
        <v>93</v>
      </c>
      <c r="G294" s="18">
        <f t="shared" si="58"/>
        <v>126</v>
      </c>
      <c r="H294" s="18" t="s">
        <v>7</v>
      </c>
      <c r="I294" s="1" t="s">
        <v>19</v>
      </c>
      <c r="J294" s="1" t="s">
        <v>56</v>
      </c>
      <c r="K294" s="18">
        <v>790</v>
      </c>
      <c r="L294" s="18" t="s">
        <v>18</v>
      </c>
    </row>
    <row r="295" spans="5:12" x14ac:dyDescent="0.2">
      <c r="E295" s="1" t="s">
        <v>21</v>
      </c>
      <c r="F295" s="1" t="s">
        <v>93</v>
      </c>
      <c r="G295" s="18">
        <f t="shared" si="58"/>
        <v>166</v>
      </c>
      <c r="H295" s="18" t="s">
        <v>8</v>
      </c>
      <c r="I295" s="1" t="s">
        <v>19</v>
      </c>
      <c r="J295" s="1" t="s">
        <v>59</v>
      </c>
      <c r="K295" s="18">
        <v>840</v>
      </c>
      <c r="L295" s="18" t="s">
        <v>18</v>
      </c>
    </row>
    <row r="296" spans="5:12" x14ac:dyDescent="0.2">
      <c r="E296" s="1" t="s">
        <v>21</v>
      </c>
      <c r="F296" s="1" t="s">
        <v>49</v>
      </c>
      <c r="G296" s="18">
        <v>27</v>
      </c>
      <c r="H296" s="18" t="s">
        <v>18</v>
      </c>
      <c r="I296" s="1" t="s">
        <v>19</v>
      </c>
      <c r="J296" s="1" t="s">
        <v>62</v>
      </c>
      <c r="K296" s="18">
        <v>900</v>
      </c>
      <c r="L296" s="18" t="s">
        <v>18</v>
      </c>
    </row>
    <row r="297" spans="5:12" x14ac:dyDescent="0.2">
      <c r="E297" s="1" t="s">
        <v>21</v>
      </c>
      <c r="F297" s="1" t="s">
        <v>49</v>
      </c>
      <c r="G297" s="18">
        <f>$K$31+C14</f>
        <v>32</v>
      </c>
      <c r="H297" s="18" t="s">
        <v>4</v>
      </c>
      <c r="I297" s="1" t="s">
        <v>19</v>
      </c>
      <c r="J297" s="1" t="s">
        <v>65</v>
      </c>
      <c r="K297" s="18">
        <v>960</v>
      </c>
      <c r="L297" s="18" t="s">
        <v>18</v>
      </c>
    </row>
    <row r="298" spans="5:12" x14ac:dyDescent="0.2">
      <c r="E298" s="1" t="s">
        <v>21</v>
      </c>
      <c r="F298" s="1" t="s">
        <v>49</v>
      </c>
      <c r="G298" s="18">
        <f t="shared" ref="G298:G301" si="59">$K$31+C15</f>
        <v>52</v>
      </c>
      <c r="H298" s="18" t="s">
        <v>5</v>
      </c>
      <c r="I298" s="1" t="s">
        <v>19</v>
      </c>
      <c r="J298" s="1" t="s">
        <v>68</v>
      </c>
      <c r="K298" s="18">
        <v>1020</v>
      </c>
      <c r="L298" s="18" t="s">
        <v>18</v>
      </c>
    </row>
    <row r="299" spans="5:12" x14ac:dyDescent="0.2">
      <c r="E299" s="1" t="s">
        <v>21</v>
      </c>
      <c r="F299" s="1" t="s">
        <v>49</v>
      </c>
      <c r="G299" s="18">
        <f t="shared" si="59"/>
        <v>82</v>
      </c>
      <c r="H299" s="18" t="s">
        <v>6</v>
      </c>
      <c r="I299" s="1" t="s">
        <v>19</v>
      </c>
      <c r="J299" s="1" t="s">
        <v>71</v>
      </c>
      <c r="K299" s="18">
        <v>1080</v>
      </c>
      <c r="L299" s="18" t="s">
        <v>18</v>
      </c>
    </row>
    <row r="300" spans="5:12" x14ac:dyDescent="0.2">
      <c r="E300" s="1" t="s">
        <v>21</v>
      </c>
      <c r="F300" s="1" t="s">
        <v>49</v>
      </c>
      <c r="G300" s="18">
        <f t="shared" si="59"/>
        <v>117</v>
      </c>
      <c r="H300" s="18" t="s">
        <v>7</v>
      </c>
      <c r="I300" s="1" t="s">
        <v>19</v>
      </c>
      <c r="J300" s="1" t="s">
        <v>74</v>
      </c>
      <c r="K300" s="18">
        <v>1140</v>
      </c>
      <c r="L300" s="18" t="s">
        <v>18</v>
      </c>
    </row>
    <row r="301" spans="5:12" x14ac:dyDescent="0.2">
      <c r="E301" s="1" t="s">
        <v>21</v>
      </c>
      <c r="F301" s="1" t="s">
        <v>49</v>
      </c>
      <c r="G301" s="18">
        <f t="shared" si="59"/>
        <v>157</v>
      </c>
      <c r="H301" s="18" t="s">
        <v>8</v>
      </c>
      <c r="I301" s="1" t="s">
        <v>19</v>
      </c>
      <c r="J301" s="1" t="s">
        <v>76</v>
      </c>
      <c r="K301" s="18">
        <v>1210</v>
      </c>
      <c r="L301" s="18" t="s">
        <v>18</v>
      </c>
    </row>
    <row r="302" spans="5:12" x14ac:dyDescent="0.2">
      <c r="E302" s="1" t="s">
        <v>21</v>
      </c>
      <c r="F302" s="1" t="s">
        <v>96</v>
      </c>
      <c r="G302" s="18">
        <v>20</v>
      </c>
      <c r="H302" s="18" t="s">
        <v>18</v>
      </c>
      <c r="I302" s="1" t="s">
        <v>19</v>
      </c>
      <c r="J302" s="1" t="s">
        <v>78</v>
      </c>
      <c r="K302" s="18">
        <v>1300</v>
      </c>
      <c r="L302" s="18" t="s">
        <v>18</v>
      </c>
    </row>
    <row r="303" spans="5:12" x14ac:dyDescent="0.2">
      <c r="E303" s="1" t="s">
        <v>21</v>
      </c>
      <c r="F303" s="1" t="s">
        <v>96</v>
      </c>
      <c r="G303" s="18">
        <f>$K$32+C14</f>
        <v>25</v>
      </c>
      <c r="H303" s="18" t="s">
        <v>4</v>
      </c>
      <c r="I303" s="1" t="s">
        <v>19</v>
      </c>
      <c r="J303" s="1" t="s">
        <v>80</v>
      </c>
      <c r="K303" s="18">
        <v>1390</v>
      </c>
      <c r="L303" s="18" t="s">
        <v>18</v>
      </c>
    </row>
    <row r="304" spans="5:12" x14ac:dyDescent="0.2">
      <c r="E304" s="1" t="s">
        <v>21</v>
      </c>
      <c r="F304" s="1" t="s">
        <v>96</v>
      </c>
      <c r="G304" s="18">
        <f t="shared" ref="G304:G307" si="60">$K$32+C15</f>
        <v>45</v>
      </c>
      <c r="H304" s="18" t="s">
        <v>5</v>
      </c>
      <c r="I304" s="1" t="s">
        <v>19</v>
      </c>
      <c r="J304" s="1" t="s">
        <v>82</v>
      </c>
      <c r="K304" s="18">
        <v>1480</v>
      </c>
      <c r="L304" s="18" t="s">
        <v>18</v>
      </c>
    </row>
    <row r="305" spans="5:12" x14ac:dyDescent="0.2">
      <c r="E305" s="1" t="s">
        <v>21</v>
      </c>
      <c r="F305" s="1" t="s">
        <v>96</v>
      </c>
      <c r="G305" s="18">
        <f t="shared" si="60"/>
        <v>75</v>
      </c>
      <c r="H305" s="18" t="s">
        <v>6</v>
      </c>
      <c r="I305" s="1" t="s">
        <v>19</v>
      </c>
      <c r="J305" s="1" t="s">
        <v>84</v>
      </c>
      <c r="K305" s="18">
        <v>1580</v>
      </c>
      <c r="L305" s="18" t="s">
        <v>18</v>
      </c>
    </row>
    <row r="306" spans="5:12" x14ac:dyDescent="0.2">
      <c r="E306" s="1" t="s">
        <v>21</v>
      </c>
      <c r="F306" s="1" t="s">
        <v>96</v>
      </c>
      <c r="G306" s="18">
        <f t="shared" si="60"/>
        <v>110</v>
      </c>
      <c r="H306" s="18" t="s">
        <v>7</v>
      </c>
      <c r="I306" s="1" t="s">
        <v>19</v>
      </c>
      <c r="J306" s="1" t="s">
        <v>86</v>
      </c>
      <c r="K306" s="18">
        <v>1680</v>
      </c>
      <c r="L306" s="18" t="s">
        <v>18</v>
      </c>
    </row>
    <row r="307" spans="5:12" x14ac:dyDescent="0.2">
      <c r="E307" s="1" t="s">
        <v>21</v>
      </c>
      <c r="F307" s="1" t="s">
        <v>96</v>
      </c>
      <c r="G307" s="18">
        <f t="shared" si="60"/>
        <v>150</v>
      </c>
      <c r="H307" s="18" t="s">
        <v>8</v>
      </c>
      <c r="I307" s="1" t="s">
        <v>19</v>
      </c>
      <c r="J307" s="1" t="s">
        <v>88</v>
      </c>
      <c r="K307" s="18">
        <v>1790</v>
      </c>
      <c r="L307" s="18" t="s">
        <v>18</v>
      </c>
    </row>
    <row r="308" spans="5:12" x14ac:dyDescent="0.2">
      <c r="E308" s="1" t="s">
        <v>21</v>
      </c>
      <c r="F308" s="1" t="s">
        <v>98</v>
      </c>
      <c r="G308" s="18">
        <v>20</v>
      </c>
      <c r="H308" s="18" t="s">
        <v>18</v>
      </c>
      <c r="I308" s="1" t="s">
        <v>19</v>
      </c>
      <c r="J308" s="1" t="s">
        <v>90</v>
      </c>
      <c r="K308" s="18">
        <v>1900</v>
      </c>
      <c r="L308" s="18" t="s">
        <v>18</v>
      </c>
    </row>
    <row r="309" spans="5:12" x14ac:dyDescent="0.2">
      <c r="E309" s="1" t="s">
        <v>21</v>
      </c>
      <c r="F309" s="1" t="s">
        <v>98</v>
      </c>
      <c r="G309" s="18">
        <f>$K$33+C14</f>
        <v>25</v>
      </c>
      <c r="H309" s="18" t="s">
        <v>4</v>
      </c>
      <c r="I309" s="1" t="s">
        <v>19</v>
      </c>
      <c r="J309" s="1" t="s">
        <v>92</v>
      </c>
      <c r="K309" s="18">
        <v>2150</v>
      </c>
      <c r="L309" s="18" t="s">
        <v>18</v>
      </c>
    </row>
    <row r="310" spans="5:12" x14ac:dyDescent="0.2">
      <c r="E310" s="1" t="s">
        <v>21</v>
      </c>
      <c r="F310" s="1" t="s">
        <v>98</v>
      </c>
      <c r="G310" s="18">
        <f t="shared" ref="G310:G313" si="61">$K$33+C15</f>
        <v>45</v>
      </c>
      <c r="H310" s="18" t="s">
        <v>5</v>
      </c>
      <c r="I310" s="1" t="s">
        <v>19</v>
      </c>
      <c r="J310" s="1" t="s">
        <v>94</v>
      </c>
      <c r="K310" s="18">
        <v>2400</v>
      </c>
      <c r="L310" s="18" t="s">
        <v>18</v>
      </c>
    </row>
    <row r="311" spans="5:12" x14ac:dyDescent="0.2">
      <c r="E311" s="1" t="s">
        <v>21</v>
      </c>
      <c r="F311" s="1" t="s">
        <v>98</v>
      </c>
      <c r="G311" s="18">
        <f t="shared" si="61"/>
        <v>75</v>
      </c>
      <c r="H311" s="18" t="s">
        <v>6</v>
      </c>
      <c r="I311" s="1" t="s">
        <v>19</v>
      </c>
      <c r="J311" s="1" t="s">
        <v>95</v>
      </c>
      <c r="K311" s="18">
        <v>3000</v>
      </c>
      <c r="L311" s="18" t="s">
        <v>18</v>
      </c>
    </row>
    <row r="312" spans="5:12" x14ac:dyDescent="0.2">
      <c r="E312" s="1" t="s">
        <v>21</v>
      </c>
      <c r="F312" s="1" t="s">
        <v>98</v>
      </c>
      <c r="G312" s="18">
        <f t="shared" si="61"/>
        <v>110</v>
      </c>
      <c r="H312" s="18" t="s">
        <v>7</v>
      </c>
      <c r="I312" s="1" t="s">
        <v>19</v>
      </c>
      <c r="J312" s="1" t="s">
        <v>97</v>
      </c>
      <c r="K312" s="18">
        <v>3600</v>
      </c>
      <c r="L312" s="18" t="s">
        <v>18</v>
      </c>
    </row>
    <row r="313" spans="5:12" x14ac:dyDescent="0.2">
      <c r="E313" s="1" t="s">
        <v>21</v>
      </c>
      <c r="F313" s="1" t="s">
        <v>98</v>
      </c>
      <c r="G313" s="18">
        <f t="shared" si="61"/>
        <v>150</v>
      </c>
      <c r="H313" s="18" t="s">
        <v>8</v>
      </c>
      <c r="I313" s="1" t="s">
        <v>19</v>
      </c>
      <c r="J313" s="1" t="s">
        <v>99</v>
      </c>
      <c r="K313" s="18">
        <v>4200</v>
      </c>
      <c r="L313" s="18" t="s">
        <v>18</v>
      </c>
    </row>
    <row r="314" spans="5:12" x14ac:dyDescent="0.2">
      <c r="E314" s="1" t="s">
        <v>21</v>
      </c>
      <c r="F314" s="1" t="s">
        <v>100</v>
      </c>
      <c r="G314" s="18">
        <v>32</v>
      </c>
      <c r="H314" s="18" t="s">
        <v>18</v>
      </c>
      <c r="I314" s="1" t="s">
        <v>19</v>
      </c>
      <c r="J314" s="1" t="s">
        <v>101</v>
      </c>
      <c r="K314" s="18">
        <v>5000</v>
      </c>
      <c r="L314" s="18" t="s">
        <v>18</v>
      </c>
    </row>
    <row r="315" spans="5:12" x14ac:dyDescent="0.2">
      <c r="E315" s="1" t="s">
        <v>21</v>
      </c>
      <c r="F315" s="1" t="s">
        <v>100</v>
      </c>
      <c r="G315" s="18">
        <f>$K$34+C14</f>
        <v>37</v>
      </c>
      <c r="H315" s="18" t="s">
        <v>4</v>
      </c>
      <c r="I315" s="1" t="s">
        <v>19</v>
      </c>
      <c r="J315" s="1" t="s">
        <v>103</v>
      </c>
      <c r="K315" s="18">
        <v>6000</v>
      </c>
      <c r="L315" s="18" t="s">
        <v>18</v>
      </c>
    </row>
    <row r="316" spans="5:12" x14ac:dyDescent="0.2">
      <c r="E316" s="1" t="s">
        <v>21</v>
      </c>
      <c r="F316" s="1" t="s">
        <v>100</v>
      </c>
      <c r="G316" s="18">
        <f t="shared" ref="G316:G319" si="62">$K$34+C15</f>
        <v>57</v>
      </c>
      <c r="H316" s="18" t="s">
        <v>5</v>
      </c>
      <c r="I316" s="1" t="s">
        <v>57</v>
      </c>
      <c r="J316" s="1" t="s">
        <v>20</v>
      </c>
      <c r="K316" s="18">
        <v>330</v>
      </c>
      <c r="L316" s="18" t="s">
        <v>18</v>
      </c>
    </row>
    <row r="317" spans="5:12" x14ac:dyDescent="0.2">
      <c r="E317" s="1" t="s">
        <v>21</v>
      </c>
      <c r="F317" s="1" t="s">
        <v>100</v>
      </c>
      <c r="G317" s="18">
        <f t="shared" si="62"/>
        <v>87</v>
      </c>
      <c r="H317" s="18" t="s">
        <v>6</v>
      </c>
      <c r="I317" s="1" t="s">
        <v>57</v>
      </c>
      <c r="J317" s="1" t="s">
        <v>106</v>
      </c>
      <c r="K317" s="18">
        <v>370</v>
      </c>
      <c r="L317" s="18" t="s">
        <v>18</v>
      </c>
    </row>
    <row r="318" spans="5:12" x14ac:dyDescent="0.2">
      <c r="E318" s="1" t="s">
        <v>21</v>
      </c>
      <c r="F318" s="1" t="s">
        <v>100</v>
      </c>
      <c r="G318" s="18">
        <f t="shared" si="62"/>
        <v>122</v>
      </c>
      <c r="H318" s="18" t="s">
        <v>7</v>
      </c>
      <c r="I318" s="1" t="s">
        <v>57</v>
      </c>
      <c r="J318" s="1" t="s">
        <v>108</v>
      </c>
      <c r="K318" s="18">
        <v>395</v>
      </c>
      <c r="L318" s="18" t="s">
        <v>18</v>
      </c>
    </row>
    <row r="319" spans="5:12" x14ac:dyDescent="0.2">
      <c r="E319" s="1" t="s">
        <v>21</v>
      </c>
      <c r="F319" s="1" t="s">
        <v>100</v>
      </c>
      <c r="G319" s="18">
        <f t="shared" si="62"/>
        <v>162</v>
      </c>
      <c r="H319" s="18" t="s">
        <v>8</v>
      </c>
      <c r="I319" s="1" t="s">
        <v>57</v>
      </c>
      <c r="J319" s="1" t="s">
        <v>110</v>
      </c>
      <c r="K319" s="18">
        <v>425</v>
      </c>
      <c r="L319" s="18" t="s">
        <v>18</v>
      </c>
    </row>
    <row r="320" spans="5:12" x14ac:dyDescent="0.2">
      <c r="E320" s="1" t="s">
        <v>21</v>
      </c>
      <c r="F320" s="1" t="s">
        <v>102</v>
      </c>
      <c r="G320" s="18">
        <v>26</v>
      </c>
      <c r="H320" s="18" t="s">
        <v>18</v>
      </c>
      <c r="I320" s="1" t="s">
        <v>57</v>
      </c>
      <c r="J320" s="1" t="s">
        <v>112</v>
      </c>
      <c r="K320" s="18">
        <v>465</v>
      </c>
      <c r="L320" s="18" t="s">
        <v>18</v>
      </c>
    </row>
    <row r="321" spans="5:12" x14ac:dyDescent="0.2">
      <c r="E321" s="1" t="s">
        <v>21</v>
      </c>
      <c r="F321" s="1" t="s">
        <v>102</v>
      </c>
      <c r="G321" s="18">
        <f>$K$35+C14</f>
        <v>31</v>
      </c>
      <c r="H321" s="18" t="s">
        <v>4</v>
      </c>
      <c r="I321" s="1" t="s">
        <v>57</v>
      </c>
      <c r="J321" s="1" t="s">
        <v>114</v>
      </c>
      <c r="K321" s="18">
        <v>520</v>
      </c>
      <c r="L321" s="18" t="s">
        <v>18</v>
      </c>
    </row>
    <row r="322" spans="5:12" x14ac:dyDescent="0.2">
      <c r="E322" s="1" t="s">
        <v>21</v>
      </c>
      <c r="F322" s="1" t="s">
        <v>102</v>
      </c>
      <c r="G322" s="18">
        <f t="shared" ref="G322:G325" si="63">$K$35+C15</f>
        <v>51</v>
      </c>
      <c r="H322" s="18" t="s">
        <v>5</v>
      </c>
      <c r="I322" s="1" t="s">
        <v>57</v>
      </c>
      <c r="J322" s="1" t="s">
        <v>116</v>
      </c>
      <c r="K322" s="18">
        <v>560</v>
      </c>
      <c r="L322" s="18" t="s">
        <v>18</v>
      </c>
    </row>
    <row r="323" spans="5:12" x14ac:dyDescent="0.2">
      <c r="E323" s="1" t="s">
        <v>21</v>
      </c>
      <c r="F323" s="1" t="s">
        <v>102</v>
      </c>
      <c r="G323" s="18">
        <f t="shared" si="63"/>
        <v>81</v>
      </c>
      <c r="H323" s="18" t="s">
        <v>6</v>
      </c>
      <c r="I323" s="1" t="s">
        <v>57</v>
      </c>
      <c r="J323" s="1" t="s">
        <v>118</v>
      </c>
      <c r="K323" s="18">
        <v>600</v>
      </c>
      <c r="L323" s="18" t="s">
        <v>18</v>
      </c>
    </row>
    <row r="324" spans="5:12" x14ac:dyDescent="0.2">
      <c r="E324" s="1" t="s">
        <v>21</v>
      </c>
      <c r="F324" s="1" t="s">
        <v>102</v>
      </c>
      <c r="G324" s="18">
        <f t="shared" si="63"/>
        <v>116</v>
      </c>
      <c r="H324" s="18" t="s">
        <v>7</v>
      </c>
      <c r="I324" s="1" t="s">
        <v>57</v>
      </c>
      <c r="J324" s="1" t="s">
        <v>119</v>
      </c>
      <c r="K324" s="18">
        <v>640</v>
      </c>
      <c r="L324" s="18" t="s">
        <v>18</v>
      </c>
    </row>
    <row r="325" spans="5:12" x14ac:dyDescent="0.2">
      <c r="E325" s="1" t="s">
        <v>21</v>
      </c>
      <c r="F325" s="1" t="s">
        <v>102</v>
      </c>
      <c r="G325" s="18">
        <f t="shared" si="63"/>
        <v>156</v>
      </c>
      <c r="H325" s="18" t="s">
        <v>8</v>
      </c>
      <c r="I325" s="1" t="s">
        <v>57</v>
      </c>
      <c r="J325" s="1" t="s">
        <v>120</v>
      </c>
      <c r="K325" s="18">
        <v>680</v>
      </c>
      <c r="L325" s="18" t="s">
        <v>18</v>
      </c>
    </row>
    <row r="326" spans="5:12" x14ac:dyDescent="0.2">
      <c r="E326" s="1" t="s">
        <v>21</v>
      </c>
      <c r="F326" s="1" t="s">
        <v>104</v>
      </c>
      <c r="G326" s="18">
        <v>29</v>
      </c>
      <c r="H326" s="18" t="s">
        <v>18</v>
      </c>
      <c r="I326" s="1" t="s">
        <v>57</v>
      </c>
      <c r="J326" s="1" t="s">
        <v>121</v>
      </c>
      <c r="K326" s="18">
        <v>730</v>
      </c>
      <c r="L326" s="18" t="s">
        <v>18</v>
      </c>
    </row>
    <row r="327" spans="5:12" x14ac:dyDescent="0.2">
      <c r="E327" s="1" t="s">
        <v>21</v>
      </c>
      <c r="F327" s="1" t="s">
        <v>104</v>
      </c>
      <c r="G327" s="18">
        <f>$K$36+C14</f>
        <v>34</v>
      </c>
      <c r="H327" s="18" t="s">
        <v>4</v>
      </c>
      <c r="I327" s="1" t="s">
        <v>57</v>
      </c>
      <c r="J327" s="1" t="s">
        <v>122</v>
      </c>
      <c r="K327" s="18">
        <v>780</v>
      </c>
      <c r="L327" s="18" t="s">
        <v>18</v>
      </c>
    </row>
    <row r="328" spans="5:12" x14ac:dyDescent="0.2">
      <c r="E328" s="1" t="s">
        <v>21</v>
      </c>
      <c r="F328" s="1" t="s">
        <v>104</v>
      </c>
      <c r="G328" s="18">
        <f t="shared" ref="G328:G331" si="64">$K$36+C15</f>
        <v>54</v>
      </c>
      <c r="H328" s="18" t="s">
        <v>5</v>
      </c>
      <c r="I328" s="1" t="s">
        <v>57</v>
      </c>
      <c r="J328" s="1" t="s">
        <v>123</v>
      </c>
      <c r="K328" s="18">
        <v>850</v>
      </c>
      <c r="L328" s="18" t="s">
        <v>18</v>
      </c>
    </row>
    <row r="329" spans="5:12" x14ac:dyDescent="0.2">
      <c r="E329" s="1" t="s">
        <v>21</v>
      </c>
      <c r="F329" s="1" t="s">
        <v>104</v>
      </c>
      <c r="G329" s="18">
        <f t="shared" si="64"/>
        <v>84</v>
      </c>
      <c r="H329" s="18" t="s">
        <v>6</v>
      </c>
      <c r="I329" s="1" t="s">
        <v>57</v>
      </c>
      <c r="J329" s="1" t="s">
        <v>124</v>
      </c>
      <c r="K329" s="18">
        <v>880</v>
      </c>
      <c r="L329" s="18" t="s">
        <v>18</v>
      </c>
    </row>
    <row r="330" spans="5:12" x14ac:dyDescent="0.2">
      <c r="E330" s="1" t="s">
        <v>21</v>
      </c>
      <c r="F330" s="1" t="s">
        <v>104</v>
      </c>
      <c r="G330" s="18">
        <f t="shared" si="64"/>
        <v>119</v>
      </c>
      <c r="H330" s="18" t="s">
        <v>7</v>
      </c>
      <c r="I330" s="1" t="s">
        <v>57</v>
      </c>
      <c r="J330" s="1" t="s">
        <v>125</v>
      </c>
      <c r="K330" s="18">
        <v>950</v>
      </c>
      <c r="L330" s="18" t="s">
        <v>18</v>
      </c>
    </row>
    <row r="331" spans="5:12" x14ac:dyDescent="0.2">
      <c r="E331" s="1" t="s">
        <v>21</v>
      </c>
      <c r="F331" s="1" t="s">
        <v>104</v>
      </c>
      <c r="G331" s="18">
        <f t="shared" si="64"/>
        <v>159</v>
      </c>
      <c r="H331" s="18" t="s">
        <v>8</v>
      </c>
      <c r="I331" s="1" t="s">
        <v>57</v>
      </c>
      <c r="J331" s="1" t="s">
        <v>126</v>
      </c>
      <c r="K331" s="18">
        <v>1020</v>
      </c>
      <c r="L331" s="18" t="s">
        <v>18</v>
      </c>
    </row>
    <row r="332" spans="5:12" x14ac:dyDescent="0.2">
      <c r="E332" s="1" t="s">
        <v>21</v>
      </c>
      <c r="F332" s="1" t="s">
        <v>105</v>
      </c>
      <c r="G332" s="18">
        <v>25</v>
      </c>
      <c r="H332" s="18" t="s">
        <v>18</v>
      </c>
      <c r="I332" s="1" t="s">
        <v>57</v>
      </c>
      <c r="J332" s="1" t="s">
        <v>127</v>
      </c>
      <c r="K332" s="18">
        <v>1080</v>
      </c>
      <c r="L332" s="18" t="s">
        <v>18</v>
      </c>
    </row>
    <row r="333" spans="5:12" x14ac:dyDescent="0.2">
      <c r="E333" s="1" t="s">
        <v>21</v>
      </c>
      <c r="F333" s="1" t="s">
        <v>105</v>
      </c>
      <c r="G333" s="18">
        <f>$K$37+C14</f>
        <v>30</v>
      </c>
      <c r="H333" s="18" t="s">
        <v>4</v>
      </c>
      <c r="I333" s="1" t="s">
        <v>57</v>
      </c>
      <c r="J333" s="1" t="s">
        <v>128</v>
      </c>
      <c r="K333" s="18">
        <v>1130</v>
      </c>
      <c r="L333" s="18" t="s">
        <v>18</v>
      </c>
    </row>
    <row r="334" spans="5:12" x14ac:dyDescent="0.2">
      <c r="E334" s="1" t="s">
        <v>21</v>
      </c>
      <c r="F334" s="1" t="s">
        <v>105</v>
      </c>
      <c r="G334" s="18">
        <f t="shared" ref="G334:G337" si="65">$K$37+C15</f>
        <v>50</v>
      </c>
      <c r="H334" s="18" t="s">
        <v>5</v>
      </c>
      <c r="I334" s="1" t="s">
        <v>57</v>
      </c>
      <c r="J334" s="1" t="s">
        <v>129</v>
      </c>
      <c r="K334" s="18">
        <v>1190</v>
      </c>
      <c r="L334" s="18" t="s">
        <v>18</v>
      </c>
    </row>
    <row r="335" spans="5:12" x14ac:dyDescent="0.2">
      <c r="E335" s="1" t="s">
        <v>21</v>
      </c>
      <c r="F335" s="1" t="s">
        <v>105</v>
      </c>
      <c r="G335" s="18">
        <f t="shared" si="65"/>
        <v>80</v>
      </c>
      <c r="H335" s="18" t="s">
        <v>6</v>
      </c>
      <c r="I335" s="1" t="s">
        <v>57</v>
      </c>
      <c r="J335" s="1" t="s">
        <v>130</v>
      </c>
      <c r="K335" s="18">
        <v>1275</v>
      </c>
      <c r="L335" s="18" t="s">
        <v>18</v>
      </c>
    </row>
    <row r="336" spans="5:12" x14ac:dyDescent="0.2">
      <c r="E336" s="1" t="s">
        <v>21</v>
      </c>
      <c r="F336" s="1" t="s">
        <v>105</v>
      </c>
      <c r="G336" s="18">
        <f t="shared" si="65"/>
        <v>115</v>
      </c>
      <c r="H336" s="18" t="s">
        <v>7</v>
      </c>
      <c r="I336" s="1" t="s">
        <v>57</v>
      </c>
      <c r="J336" s="1" t="s">
        <v>131</v>
      </c>
      <c r="K336" s="18">
        <v>1370</v>
      </c>
      <c r="L336" s="18" t="s">
        <v>18</v>
      </c>
    </row>
    <row r="337" spans="5:12" x14ac:dyDescent="0.2">
      <c r="E337" s="1" t="s">
        <v>21</v>
      </c>
      <c r="F337" s="1" t="s">
        <v>105</v>
      </c>
      <c r="G337" s="18">
        <f t="shared" si="65"/>
        <v>155</v>
      </c>
      <c r="H337" s="18" t="s">
        <v>8</v>
      </c>
      <c r="I337" s="1" t="s">
        <v>57</v>
      </c>
      <c r="J337" s="1" t="s">
        <v>132</v>
      </c>
      <c r="K337" s="18">
        <v>1470</v>
      </c>
      <c r="L337" s="18" t="s">
        <v>18</v>
      </c>
    </row>
    <row r="338" spans="5:12" x14ac:dyDescent="0.2">
      <c r="E338" s="1" t="s">
        <v>21</v>
      </c>
      <c r="F338" s="1" t="s">
        <v>107</v>
      </c>
      <c r="G338" s="18">
        <v>30</v>
      </c>
      <c r="H338" s="18" t="s">
        <v>18</v>
      </c>
      <c r="I338" s="1" t="s">
        <v>57</v>
      </c>
      <c r="J338" s="1" t="s">
        <v>133</v>
      </c>
      <c r="K338" s="18">
        <v>1550</v>
      </c>
      <c r="L338" s="18" t="s">
        <v>18</v>
      </c>
    </row>
    <row r="339" spans="5:12" x14ac:dyDescent="0.2">
      <c r="E339" s="1" t="s">
        <v>21</v>
      </c>
      <c r="F339" s="1" t="s">
        <v>107</v>
      </c>
      <c r="G339" s="18">
        <f>$K$38+C14</f>
        <v>35</v>
      </c>
      <c r="H339" s="18" t="s">
        <v>4</v>
      </c>
      <c r="I339" s="1" t="s">
        <v>57</v>
      </c>
      <c r="J339" s="1" t="s">
        <v>134</v>
      </c>
      <c r="K339" s="18">
        <v>1650</v>
      </c>
      <c r="L339" s="18" t="s">
        <v>18</v>
      </c>
    </row>
    <row r="340" spans="5:12" x14ac:dyDescent="0.2">
      <c r="E340" s="1" t="s">
        <v>21</v>
      </c>
      <c r="F340" s="1" t="s">
        <v>107</v>
      </c>
      <c r="G340" s="18">
        <f t="shared" ref="G340:G343" si="66">$K$38+C15</f>
        <v>55</v>
      </c>
      <c r="H340" s="18" t="s">
        <v>5</v>
      </c>
      <c r="I340" s="1" t="s">
        <v>57</v>
      </c>
      <c r="J340" s="1" t="s">
        <v>135</v>
      </c>
      <c r="K340" s="18">
        <v>1760</v>
      </c>
      <c r="L340" s="18" t="s">
        <v>18</v>
      </c>
    </row>
    <row r="341" spans="5:12" x14ac:dyDescent="0.2">
      <c r="E341" s="1" t="s">
        <v>21</v>
      </c>
      <c r="F341" s="1" t="s">
        <v>107</v>
      </c>
      <c r="G341" s="18">
        <f t="shared" si="66"/>
        <v>85</v>
      </c>
      <c r="H341" s="18" t="s">
        <v>6</v>
      </c>
      <c r="I341" s="1" t="s">
        <v>57</v>
      </c>
      <c r="J341" s="1" t="s">
        <v>136</v>
      </c>
      <c r="K341" s="18">
        <v>1870</v>
      </c>
      <c r="L341" s="18" t="s">
        <v>18</v>
      </c>
    </row>
    <row r="342" spans="5:12" x14ac:dyDescent="0.2">
      <c r="E342" s="1" t="s">
        <v>21</v>
      </c>
      <c r="F342" s="1" t="s">
        <v>107</v>
      </c>
      <c r="G342" s="18">
        <f t="shared" si="66"/>
        <v>120</v>
      </c>
      <c r="H342" s="18" t="s">
        <v>7</v>
      </c>
      <c r="I342" s="1" t="s">
        <v>57</v>
      </c>
      <c r="J342" s="1" t="s">
        <v>137</v>
      </c>
      <c r="K342" s="18">
        <v>2100</v>
      </c>
      <c r="L342" s="18" t="s">
        <v>18</v>
      </c>
    </row>
    <row r="343" spans="5:12" x14ac:dyDescent="0.2">
      <c r="E343" s="1" t="s">
        <v>21</v>
      </c>
      <c r="F343" s="1" t="s">
        <v>107</v>
      </c>
      <c r="G343" s="18">
        <f t="shared" si="66"/>
        <v>160</v>
      </c>
      <c r="H343" s="18" t="s">
        <v>8</v>
      </c>
      <c r="I343" s="1" t="s">
        <v>57</v>
      </c>
      <c r="J343" s="1" t="s">
        <v>138</v>
      </c>
      <c r="K343" s="18">
        <v>2300</v>
      </c>
      <c r="L343" s="18" t="s">
        <v>18</v>
      </c>
    </row>
    <row r="344" spans="5:12" x14ac:dyDescent="0.2">
      <c r="E344" s="1" t="s">
        <v>21</v>
      </c>
      <c r="F344" s="1" t="s">
        <v>109</v>
      </c>
      <c r="G344" s="18">
        <v>60</v>
      </c>
      <c r="H344" s="18" t="s">
        <v>18</v>
      </c>
      <c r="I344" s="1" t="s">
        <v>57</v>
      </c>
      <c r="J344" s="1" t="s">
        <v>139</v>
      </c>
      <c r="K344" s="18">
        <v>2600</v>
      </c>
      <c r="L344" s="18" t="s">
        <v>18</v>
      </c>
    </row>
    <row r="345" spans="5:12" x14ac:dyDescent="0.2">
      <c r="E345" s="1" t="s">
        <v>21</v>
      </c>
      <c r="F345" s="1" t="s">
        <v>109</v>
      </c>
      <c r="G345" s="18">
        <f>$K$39+C14</f>
        <v>65</v>
      </c>
      <c r="H345" s="18" t="s">
        <v>4</v>
      </c>
      <c r="I345" s="1" t="s">
        <v>57</v>
      </c>
      <c r="J345" s="1" t="s">
        <v>140</v>
      </c>
      <c r="K345" s="18">
        <v>3400</v>
      </c>
      <c r="L345" s="18" t="s">
        <v>18</v>
      </c>
    </row>
    <row r="346" spans="5:12" x14ac:dyDescent="0.2">
      <c r="E346" s="1" t="s">
        <v>21</v>
      </c>
      <c r="F346" s="1" t="s">
        <v>109</v>
      </c>
      <c r="G346" s="18">
        <f t="shared" ref="G346:G349" si="67">$K$39+C15</f>
        <v>85</v>
      </c>
      <c r="H346" s="18" t="s">
        <v>5</v>
      </c>
      <c r="I346" s="1" t="s">
        <v>57</v>
      </c>
      <c r="J346" s="1" t="s">
        <v>141</v>
      </c>
      <c r="K346" s="18">
        <v>4000</v>
      </c>
      <c r="L346" s="18" t="s">
        <v>18</v>
      </c>
    </row>
    <row r="347" spans="5:12" x14ac:dyDescent="0.2">
      <c r="E347" s="1" t="s">
        <v>21</v>
      </c>
      <c r="F347" s="1" t="s">
        <v>109</v>
      </c>
      <c r="G347" s="18">
        <f t="shared" si="67"/>
        <v>115</v>
      </c>
      <c r="H347" s="18" t="s">
        <v>6</v>
      </c>
      <c r="I347" s="1" t="s">
        <v>57</v>
      </c>
      <c r="J347" s="1" t="s">
        <v>142</v>
      </c>
      <c r="K347" s="18">
        <v>4700</v>
      </c>
      <c r="L347" s="18" t="s">
        <v>18</v>
      </c>
    </row>
    <row r="348" spans="5:12" x14ac:dyDescent="0.2">
      <c r="E348" s="1" t="s">
        <v>21</v>
      </c>
      <c r="F348" s="1" t="s">
        <v>109</v>
      </c>
      <c r="G348" s="18">
        <f t="shared" si="67"/>
        <v>150</v>
      </c>
      <c r="H348" s="18" t="s">
        <v>7</v>
      </c>
      <c r="I348" s="1" t="s">
        <v>57</v>
      </c>
      <c r="J348" s="1" t="s">
        <v>143</v>
      </c>
      <c r="K348" s="18">
        <v>5600</v>
      </c>
      <c r="L348" s="18" t="s">
        <v>18</v>
      </c>
    </row>
    <row r="349" spans="5:12" x14ac:dyDescent="0.2">
      <c r="E349" s="1" t="s">
        <v>21</v>
      </c>
      <c r="F349" s="1" t="s">
        <v>109</v>
      </c>
      <c r="G349" s="18">
        <f t="shared" si="67"/>
        <v>190</v>
      </c>
      <c r="H349" s="18" t="s">
        <v>8</v>
      </c>
      <c r="I349" s="1" t="s">
        <v>57</v>
      </c>
      <c r="J349" s="1" t="s">
        <v>145</v>
      </c>
      <c r="K349" s="18">
        <v>6800</v>
      </c>
      <c r="L349" s="18" t="s">
        <v>18</v>
      </c>
    </row>
    <row r="350" spans="5:12" x14ac:dyDescent="0.2">
      <c r="E350" s="1" t="s">
        <v>21</v>
      </c>
      <c r="F350" s="1" t="s">
        <v>111</v>
      </c>
      <c r="G350" s="18">
        <v>60</v>
      </c>
      <c r="H350" s="18" t="s">
        <v>18</v>
      </c>
      <c r="I350" s="1" t="s">
        <v>60</v>
      </c>
      <c r="J350" s="1" t="s">
        <v>20</v>
      </c>
      <c r="K350" s="18">
        <v>310</v>
      </c>
      <c r="L350" s="18" t="s">
        <v>18</v>
      </c>
    </row>
    <row r="351" spans="5:12" x14ac:dyDescent="0.2">
      <c r="E351" s="1" t="s">
        <v>21</v>
      </c>
      <c r="F351" s="1" t="s">
        <v>111</v>
      </c>
      <c r="G351" s="18">
        <f>$K$40+C14</f>
        <v>65</v>
      </c>
      <c r="H351" s="18" t="s">
        <v>4</v>
      </c>
      <c r="I351" s="1" t="s">
        <v>60</v>
      </c>
      <c r="J351" s="1" t="s">
        <v>148</v>
      </c>
      <c r="K351" s="18">
        <v>360</v>
      </c>
      <c r="L351" s="18" t="s">
        <v>18</v>
      </c>
    </row>
    <row r="352" spans="5:12" x14ac:dyDescent="0.2">
      <c r="E352" s="1" t="s">
        <v>21</v>
      </c>
      <c r="F352" s="1" t="s">
        <v>111</v>
      </c>
      <c r="G352" s="18">
        <f t="shared" ref="G352:G355" si="68">$K$40+C15</f>
        <v>85</v>
      </c>
      <c r="H352" s="18" t="s">
        <v>5</v>
      </c>
      <c r="I352" s="1" t="s">
        <v>60</v>
      </c>
      <c r="J352" s="1" t="s">
        <v>150</v>
      </c>
      <c r="K352" s="18">
        <v>385</v>
      </c>
      <c r="L352" s="18" t="s">
        <v>18</v>
      </c>
    </row>
    <row r="353" spans="5:12" x14ac:dyDescent="0.2">
      <c r="E353" s="1" t="s">
        <v>21</v>
      </c>
      <c r="F353" s="1" t="s">
        <v>111</v>
      </c>
      <c r="G353" s="18">
        <f t="shared" si="68"/>
        <v>115</v>
      </c>
      <c r="H353" s="18" t="s">
        <v>6</v>
      </c>
      <c r="I353" s="1" t="s">
        <v>60</v>
      </c>
      <c r="J353" s="1" t="s">
        <v>152</v>
      </c>
      <c r="K353" s="18">
        <v>415</v>
      </c>
      <c r="L353" s="18" t="s">
        <v>18</v>
      </c>
    </row>
    <row r="354" spans="5:12" x14ac:dyDescent="0.2">
      <c r="E354" s="1" t="s">
        <v>21</v>
      </c>
      <c r="F354" s="1" t="s">
        <v>111</v>
      </c>
      <c r="G354" s="18">
        <f t="shared" si="68"/>
        <v>150</v>
      </c>
      <c r="H354" s="18" t="s">
        <v>7</v>
      </c>
      <c r="I354" s="1" t="s">
        <v>60</v>
      </c>
      <c r="J354" s="1" t="s">
        <v>153</v>
      </c>
      <c r="K354" s="18">
        <v>445</v>
      </c>
      <c r="L354" s="18" t="s">
        <v>18</v>
      </c>
    </row>
    <row r="355" spans="5:12" x14ac:dyDescent="0.2">
      <c r="E355" s="1" t="s">
        <v>21</v>
      </c>
      <c r="F355" s="1" t="s">
        <v>111</v>
      </c>
      <c r="G355" s="18">
        <f t="shared" si="68"/>
        <v>190</v>
      </c>
      <c r="H355" s="18" t="s">
        <v>8</v>
      </c>
      <c r="I355" s="1" t="s">
        <v>60</v>
      </c>
      <c r="J355" s="1" t="s">
        <v>155</v>
      </c>
      <c r="K355" s="18">
        <v>500</v>
      </c>
      <c r="L355" s="18" t="s">
        <v>18</v>
      </c>
    </row>
    <row r="356" spans="5:12" x14ac:dyDescent="0.2">
      <c r="E356" s="1" t="s">
        <v>21</v>
      </c>
      <c r="F356" s="1" t="s">
        <v>113</v>
      </c>
      <c r="G356" s="18">
        <v>28</v>
      </c>
      <c r="H356" s="18" t="s">
        <v>18</v>
      </c>
      <c r="I356" s="1" t="s">
        <v>60</v>
      </c>
      <c r="J356" s="1" t="s">
        <v>157</v>
      </c>
      <c r="K356" s="18">
        <v>540</v>
      </c>
      <c r="L356" s="18" t="s">
        <v>18</v>
      </c>
    </row>
    <row r="357" spans="5:12" x14ac:dyDescent="0.2">
      <c r="E357" s="1" t="s">
        <v>21</v>
      </c>
      <c r="F357" s="1" t="s">
        <v>113</v>
      </c>
      <c r="G357" s="18">
        <f>$K$41+C14</f>
        <v>33</v>
      </c>
      <c r="H357" s="18" t="s">
        <v>4</v>
      </c>
      <c r="I357" s="1" t="s">
        <v>60</v>
      </c>
      <c r="J357" s="1" t="s">
        <v>158</v>
      </c>
      <c r="K357" s="18">
        <v>580</v>
      </c>
      <c r="L357" s="18" t="s">
        <v>18</v>
      </c>
    </row>
    <row r="358" spans="5:12" x14ac:dyDescent="0.2">
      <c r="E358" s="1" t="s">
        <v>21</v>
      </c>
      <c r="F358" s="1" t="s">
        <v>113</v>
      </c>
      <c r="G358" s="18">
        <f t="shared" ref="G358:G361" si="69">$K$41+C15</f>
        <v>53</v>
      </c>
      <c r="H358" s="18" t="s">
        <v>5</v>
      </c>
      <c r="I358" s="1" t="s">
        <v>60</v>
      </c>
      <c r="J358" s="1" t="s">
        <v>159</v>
      </c>
      <c r="K358" s="18">
        <v>620</v>
      </c>
      <c r="L358" s="18" t="s">
        <v>18</v>
      </c>
    </row>
    <row r="359" spans="5:12" x14ac:dyDescent="0.2">
      <c r="E359" s="1" t="s">
        <v>21</v>
      </c>
      <c r="F359" s="1" t="s">
        <v>113</v>
      </c>
      <c r="G359" s="18">
        <f t="shared" si="69"/>
        <v>83</v>
      </c>
      <c r="H359" s="18" t="s">
        <v>6</v>
      </c>
      <c r="I359" s="1" t="s">
        <v>60</v>
      </c>
      <c r="J359" s="1" t="s">
        <v>160</v>
      </c>
      <c r="K359" s="18">
        <v>660</v>
      </c>
      <c r="L359" s="18" t="s">
        <v>18</v>
      </c>
    </row>
    <row r="360" spans="5:12" x14ac:dyDescent="0.2">
      <c r="E360" s="1" t="s">
        <v>21</v>
      </c>
      <c r="F360" s="1" t="s">
        <v>113</v>
      </c>
      <c r="G360" s="18">
        <f t="shared" si="69"/>
        <v>118</v>
      </c>
      <c r="H360" s="18" t="s">
        <v>7</v>
      </c>
      <c r="I360" s="1" t="s">
        <v>60</v>
      </c>
      <c r="J360" s="1" t="s">
        <v>161</v>
      </c>
      <c r="K360" s="18">
        <v>710</v>
      </c>
      <c r="L360" s="18" t="s">
        <v>18</v>
      </c>
    </row>
    <row r="361" spans="5:12" x14ac:dyDescent="0.2">
      <c r="E361" s="1" t="s">
        <v>21</v>
      </c>
      <c r="F361" s="1" t="s">
        <v>113</v>
      </c>
      <c r="G361" s="18">
        <f t="shared" si="69"/>
        <v>158</v>
      </c>
      <c r="H361" s="18" t="s">
        <v>8</v>
      </c>
      <c r="I361" s="1" t="s">
        <v>60</v>
      </c>
      <c r="J361" s="1" t="s">
        <v>162</v>
      </c>
      <c r="K361" s="18">
        <v>760</v>
      </c>
      <c r="L361" s="18" t="s">
        <v>18</v>
      </c>
    </row>
    <row r="362" spans="5:12" x14ac:dyDescent="0.2">
      <c r="E362" s="1" t="s">
        <v>21</v>
      </c>
      <c r="F362" s="1" t="s">
        <v>115</v>
      </c>
      <c r="G362" s="18">
        <v>32</v>
      </c>
      <c r="H362" s="18" t="s">
        <v>18</v>
      </c>
      <c r="I362" s="1" t="s">
        <v>60</v>
      </c>
      <c r="J362" s="1" t="s">
        <v>163</v>
      </c>
      <c r="K362" s="18">
        <v>810</v>
      </c>
      <c r="L362" s="18" t="s">
        <v>18</v>
      </c>
    </row>
    <row r="363" spans="5:12" x14ac:dyDescent="0.2">
      <c r="E363" s="1" t="s">
        <v>21</v>
      </c>
      <c r="F363" s="1" t="s">
        <v>115</v>
      </c>
      <c r="G363" s="18">
        <f>$K$42+C14</f>
        <v>37</v>
      </c>
      <c r="H363" s="18" t="s">
        <v>4</v>
      </c>
      <c r="I363" s="1" t="s">
        <v>60</v>
      </c>
      <c r="J363" s="1" t="s">
        <v>164</v>
      </c>
      <c r="K363" s="18">
        <v>870</v>
      </c>
      <c r="L363" s="18" t="s">
        <v>18</v>
      </c>
    </row>
    <row r="364" spans="5:12" x14ac:dyDescent="0.2">
      <c r="E364" s="1" t="s">
        <v>21</v>
      </c>
      <c r="F364" s="1" t="s">
        <v>115</v>
      </c>
      <c r="G364" s="18">
        <f t="shared" ref="G364:G367" si="70">$K$42+C15</f>
        <v>57</v>
      </c>
      <c r="H364" s="18" t="s">
        <v>5</v>
      </c>
      <c r="I364" s="1" t="s">
        <v>60</v>
      </c>
      <c r="J364" s="1" t="s">
        <v>165</v>
      </c>
      <c r="K364" s="18">
        <v>930</v>
      </c>
      <c r="L364" s="18" t="s">
        <v>18</v>
      </c>
    </row>
    <row r="365" spans="5:12" x14ac:dyDescent="0.2">
      <c r="E365" s="1" t="s">
        <v>21</v>
      </c>
      <c r="F365" s="1" t="s">
        <v>115</v>
      </c>
      <c r="G365" s="18">
        <f t="shared" si="70"/>
        <v>87</v>
      </c>
      <c r="H365" s="18" t="s">
        <v>6</v>
      </c>
      <c r="I365" s="1" t="s">
        <v>60</v>
      </c>
      <c r="J365" s="1" t="s">
        <v>166</v>
      </c>
      <c r="K365" s="18">
        <v>1000</v>
      </c>
      <c r="L365" s="18" t="s">
        <v>18</v>
      </c>
    </row>
    <row r="366" spans="5:12" x14ac:dyDescent="0.2">
      <c r="E366" s="1" t="s">
        <v>21</v>
      </c>
      <c r="F366" s="1" t="s">
        <v>115</v>
      </c>
      <c r="G366" s="18">
        <f t="shared" si="70"/>
        <v>122</v>
      </c>
      <c r="H366" s="18" t="s">
        <v>7</v>
      </c>
      <c r="I366" s="1" t="s">
        <v>60</v>
      </c>
      <c r="J366" s="1" t="s">
        <v>168</v>
      </c>
      <c r="K366" s="18">
        <v>1060</v>
      </c>
      <c r="L366" s="18" t="s">
        <v>18</v>
      </c>
    </row>
    <row r="367" spans="5:12" x14ac:dyDescent="0.2">
      <c r="E367" s="1" t="s">
        <v>21</v>
      </c>
      <c r="F367" s="1" t="s">
        <v>115</v>
      </c>
      <c r="G367" s="18">
        <f t="shared" si="70"/>
        <v>162</v>
      </c>
      <c r="H367" s="18" t="s">
        <v>8</v>
      </c>
      <c r="I367" s="1" t="s">
        <v>60</v>
      </c>
      <c r="J367" s="1" t="s">
        <v>170</v>
      </c>
      <c r="K367" s="18">
        <v>1110</v>
      </c>
      <c r="L367" s="18" t="s">
        <v>18</v>
      </c>
    </row>
    <row r="368" spans="5:12" x14ac:dyDescent="0.2">
      <c r="E368" s="1" t="s">
        <v>21</v>
      </c>
      <c r="F368" s="1" t="s">
        <v>117</v>
      </c>
      <c r="G368" s="18">
        <v>19</v>
      </c>
      <c r="H368" s="18" t="s">
        <v>18</v>
      </c>
      <c r="I368" s="1" t="s">
        <v>60</v>
      </c>
      <c r="J368" s="1" t="s">
        <v>172</v>
      </c>
      <c r="K368" s="18">
        <v>1170</v>
      </c>
      <c r="L368" s="18" t="s">
        <v>18</v>
      </c>
    </row>
    <row r="369" spans="5:12" x14ac:dyDescent="0.2">
      <c r="E369" s="1" t="s">
        <v>21</v>
      </c>
      <c r="F369" s="1" t="s">
        <v>117</v>
      </c>
      <c r="G369" s="18">
        <f>$K$43+C14</f>
        <v>24</v>
      </c>
      <c r="H369" s="18" t="s">
        <v>4</v>
      </c>
      <c r="I369" s="1" t="s">
        <v>60</v>
      </c>
      <c r="J369" s="1" t="s">
        <v>174</v>
      </c>
      <c r="K369" s="18">
        <v>1250</v>
      </c>
      <c r="L369" s="18" t="s">
        <v>18</v>
      </c>
    </row>
    <row r="370" spans="5:12" x14ac:dyDescent="0.2">
      <c r="E370" s="1" t="s">
        <v>21</v>
      </c>
      <c r="F370" s="1" t="s">
        <v>117</v>
      </c>
      <c r="G370" s="18">
        <f t="shared" ref="G370:G373" si="71">$K$43+C15</f>
        <v>44</v>
      </c>
      <c r="H370" s="18" t="s">
        <v>5</v>
      </c>
      <c r="I370" s="1" t="s">
        <v>60</v>
      </c>
      <c r="J370" s="1" t="s">
        <v>176</v>
      </c>
      <c r="K370" s="18">
        <v>1340</v>
      </c>
      <c r="L370" s="18" t="s">
        <v>18</v>
      </c>
    </row>
    <row r="371" spans="5:12" x14ac:dyDescent="0.2">
      <c r="E371" s="1" t="s">
        <v>21</v>
      </c>
      <c r="F371" s="1" t="s">
        <v>117</v>
      </c>
      <c r="G371" s="18">
        <f t="shared" si="71"/>
        <v>74</v>
      </c>
      <c r="H371" s="18" t="s">
        <v>6</v>
      </c>
      <c r="I371" s="1" t="s">
        <v>60</v>
      </c>
      <c r="J371" s="1" t="s">
        <v>178</v>
      </c>
      <c r="K371" s="18">
        <v>1440</v>
      </c>
      <c r="L371" s="18" t="s">
        <v>18</v>
      </c>
    </row>
    <row r="372" spans="5:12" x14ac:dyDescent="0.2">
      <c r="E372" s="1" t="s">
        <v>21</v>
      </c>
      <c r="F372" s="1" t="s">
        <v>117</v>
      </c>
      <c r="G372" s="18">
        <f t="shared" si="71"/>
        <v>109</v>
      </c>
      <c r="H372" s="18" t="s">
        <v>7</v>
      </c>
      <c r="I372" s="1" t="s">
        <v>60</v>
      </c>
      <c r="J372" s="1" t="s">
        <v>180</v>
      </c>
      <c r="K372" s="18">
        <v>1530</v>
      </c>
      <c r="L372" s="18" t="s">
        <v>18</v>
      </c>
    </row>
    <row r="373" spans="5:12" x14ac:dyDescent="0.2">
      <c r="E373" s="1" t="s">
        <v>21</v>
      </c>
      <c r="F373" s="1" t="s">
        <v>117</v>
      </c>
      <c r="G373" s="18">
        <f t="shared" si="71"/>
        <v>149</v>
      </c>
      <c r="H373" s="18" t="s">
        <v>8</v>
      </c>
      <c r="I373" s="1" t="s">
        <v>60</v>
      </c>
      <c r="J373" s="1" t="s">
        <v>182</v>
      </c>
      <c r="K373" s="18">
        <v>1630</v>
      </c>
      <c r="L373" s="18" t="s">
        <v>18</v>
      </c>
    </row>
    <row r="374" spans="5:12" x14ac:dyDescent="0.2">
      <c r="E374" s="1" t="s">
        <v>24</v>
      </c>
      <c r="F374" s="1" t="s">
        <v>20</v>
      </c>
      <c r="G374" s="18">
        <v>1</v>
      </c>
      <c r="H374" s="18" t="s">
        <v>18</v>
      </c>
      <c r="I374" s="1" t="s">
        <v>60</v>
      </c>
      <c r="J374" s="1" t="s">
        <v>184</v>
      </c>
      <c r="K374" s="18">
        <v>1730</v>
      </c>
      <c r="L374" s="18" t="s">
        <v>18</v>
      </c>
    </row>
    <row r="375" spans="5:12" x14ac:dyDescent="0.2">
      <c r="E375" s="1" t="s">
        <v>24</v>
      </c>
      <c r="F375" s="1" t="s">
        <v>106</v>
      </c>
      <c r="G375" s="18">
        <v>9</v>
      </c>
      <c r="H375" s="18" t="s">
        <v>18</v>
      </c>
      <c r="I375" s="1" t="s">
        <v>60</v>
      </c>
      <c r="J375" s="1" t="s">
        <v>186</v>
      </c>
      <c r="K375" s="18">
        <v>1850</v>
      </c>
      <c r="L375" s="18" t="s">
        <v>18</v>
      </c>
    </row>
    <row r="376" spans="5:12" x14ac:dyDescent="0.2">
      <c r="E376" s="1" t="s">
        <v>24</v>
      </c>
      <c r="F376" s="1" t="s">
        <v>108</v>
      </c>
      <c r="G376" s="18">
        <v>18</v>
      </c>
      <c r="H376" s="18" t="s">
        <v>18</v>
      </c>
      <c r="I376" s="1" t="s">
        <v>60</v>
      </c>
      <c r="J376" s="1" t="s">
        <v>188</v>
      </c>
      <c r="K376" s="18">
        <v>2050</v>
      </c>
      <c r="L376" s="18" t="s">
        <v>18</v>
      </c>
    </row>
    <row r="377" spans="5:12" x14ac:dyDescent="0.2">
      <c r="E377" s="1" t="s">
        <v>24</v>
      </c>
      <c r="F377" s="1" t="s">
        <v>110</v>
      </c>
      <c r="G377" s="18">
        <v>24</v>
      </c>
      <c r="H377" s="18" t="s">
        <v>18</v>
      </c>
      <c r="I377" s="1" t="s">
        <v>60</v>
      </c>
      <c r="J377" s="1" t="s">
        <v>190</v>
      </c>
      <c r="K377" s="18">
        <v>2250</v>
      </c>
      <c r="L377" s="18" t="s">
        <v>18</v>
      </c>
    </row>
    <row r="378" spans="5:12" x14ac:dyDescent="0.2">
      <c r="E378" s="1" t="s">
        <v>24</v>
      </c>
      <c r="F378" s="1" t="s">
        <v>112</v>
      </c>
      <c r="G378" s="18">
        <v>39</v>
      </c>
      <c r="H378" s="18" t="s">
        <v>18</v>
      </c>
      <c r="I378" s="1" t="s">
        <v>60</v>
      </c>
      <c r="J378" s="1" t="s">
        <v>192</v>
      </c>
      <c r="K378" s="18">
        <v>2500</v>
      </c>
      <c r="L378" s="18" t="s">
        <v>18</v>
      </c>
    </row>
    <row r="379" spans="5:12" x14ac:dyDescent="0.2">
      <c r="E379" s="1" t="s">
        <v>24</v>
      </c>
      <c r="F379" s="1" t="s">
        <v>114</v>
      </c>
      <c r="G379" s="18">
        <v>60</v>
      </c>
      <c r="H379" s="18" t="s">
        <v>18</v>
      </c>
      <c r="I379" s="1" t="s">
        <v>60</v>
      </c>
      <c r="J379" s="1" t="s">
        <v>194</v>
      </c>
      <c r="K379" s="18">
        <v>3200</v>
      </c>
      <c r="L379" s="18" t="s">
        <v>18</v>
      </c>
    </row>
    <row r="380" spans="5:12" x14ac:dyDescent="0.2">
      <c r="E380" s="1" t="s">
        <v>24</v>
      </c>
      <c r="F380" s="1" t="s">
        <v>116</v>
      </c>
      <c r="G380" s="18">
        <v>75</v>
      </c>
      <c r="H380" s="18" t="s">
        <v>18</v>
      </c>
      <c r="I380" s="1" t="s">
        <v>60</v>
      </c>
      <c r="J380" s="1" t="s">
        <v>196</v>
      </c>
      <c r="K380" s="18">
        <v>3800</v>
      </c>
      <c r="L380" s="18" t="s">
        <v>18</v>
      </c>
    </row>
    <row r="381" spans="5:12" x14ac:dyDescent="0.2">
      <c r="E381" s="1" t="s">
        <v>24</v>
      </c>
      <c r="F381" s="1" t="s">
        <v>118</v>
      </c>
      <c r="G381" s="18">
        <v>96</v>
      </c>
      <c r="H381" s="18" t="s">
        <v>18</v>
      </c>
      <c r="I381" s="1" t="s">
        <v>60</v>
      </c>
      <c r="J381" s="1" t="s">
        <v>198</v>
      </c>
      <c r="K381" s="18">
        <v>4400</v>
      </c>
      <c r="L381" s="18" t="s">
        <v>18</v>
      </c>
    </row>
    <row r="382" spans="5:12" x14ac:dyDescent="0.2">
      <c r="E382" s="1" t="s">
        <v>24</v>
      </c>
      <c r="F382" s="1" t="s">
        <v>119</v>
      </c>
      <c r="G382" s="18">
        <v>105</v>
      </c>
      <c r="H382" s="18" t="s">
        <v>18</v>
      </c>
      <c r="I382" s="1" t="s">
        <v>60</v>
      </c>
      <c r="J382" s="1" t="s">
        <v>200</v>
      </c>
      <c r="K382" s="18">
        <v>5300</v>
      </c>
      <c r="L382" s="18" t="s">
        <v>18</v>
      </c>
    </row>
    <row r="383" spans="5:12" x14ac:dyDescent="0.2">
      <c r="E383" s="1" t="s">
        <v>24</v>
      </c>
      <c r="F383" s="1" t="s">
        <v>120</v>
      </c>
      <c r="G383" s="18">
        <v>120</v>
      </c>
      <c r="H383" s="18" t="s">
        <v>18</v>
      </c>
      <c r="I383" s="1" t="s">
        <v>60</v>
      </c>
      <c r="J383" s="1" t="s">
        <v>202</v>
      </c>
      <c r="K383" s="18">
        <v>6400</v>
      </c>
      <c r="L383" s="18" t="s">
        <v>18</v>
      </c>
    </row>
    <row r="384" spans="5:12" x14ac:dyDescent="0.2">
      <c r="E384" s="1" t="s">
        <v>24</v>
      </c>
      <c r="F384" s="1" t="s">
        <v>121</v>
      </c>
      <c r="G384" s="18">
        <v>145</v>
      </c>
      <c r="H384" s="18" t="s">
        <v>18</v>
      </c>
      <c r="I384" s="1" t="s">
        <v>72</v>
      </c>
      <c r="J384" s="1" t="s">
        <v>20</v>
      </c>
      <c r="K384" s="18">
        <v>300</v>
      </c>
      <c r="L384" s="18" t="s">
        <v>18</v>
      </c>
    </row>
    <row r="385" spans="5:12" x14ac:dyDescent="0.2">
      <c r="E385" s="1" t="s">
        <v>24</v>
      </c>
      <c r="F385" s="1" t="s">
        <v>122</v>
      </c>
      <c r="G385" s="18">
        <v>175</v>
      </c>
      <c r="H385" s="18" t="s">
        <v>18</v>
      </c>
      <c r="I385" s="1" t="s">
        <v>72</v>
      </c>
      <c r="J385" s="1" t="s">
        <v>355</v>
      </c>
      <c r="K385" s="18">
        <v>350</v>
      </c>
      <c r="L385" s="18" t="s">
        <v>18</v>
      </c>
    </row>
    <row r="386" spans="5:12" x14ac:dyDescent="0.2">
      <c r="E386" s="1" t="s">
        <v>24</v>
      </c>
      <c r="F386" s="1" t="s">
        <v>123</v>
      </c>
      <c r="G386" s="18">
        <v>185</v>
      </c>
      <c r="H386" s="18" t="s">
        <v>18</v>
      </c>
      <c r="I386" s="1" t="s">
        <v>72</v>
      </c>
      <c r="J386" s="1" t="s">
        <v>356</v>
      </c>
      <c r="K386" s="18">
        <v>370</v>
      </c>
      <c r="L386" s="18" t="s">
        <v>18</v>
      </c>
    </row>
    <row r="387" spans="5:12" x14ac:dyDescent="0.2">
      <c r="E387" s="1" t="s">
        <v>24</v>
      </c>
      <c r="F387" s="1" t="s">
        <v>124</v>
      </c>
      <c r="G387" s="18">
        <v>190</v>
      </c>
      <c r="H387" s="18" t="s">
        <v>18</v>
      </c>
      <c r="I387" s="1" t="s">
        <v>72</v>
      </c>
      <c r="J387" s="1" t="s">
        <v>357</v>
      </c>
      <c r="K387" s="18">
        <v>400</v>
      </c>
      <c r="L387" s="18" t="s">
        <v>18</v>
      </c>
    </row>
    <row r="388" spans="5:12" x14ac:dyDescent="0.2">
      <c r="E388" s="1" t="s">
        <v>24</v>
      </c>
      <c r="F388" s="1" t="s">
        <v>125</v>
      </c>
      <c r="G388" s="18">
        <v>205</v>
      </c>
      <c r="H388" s="18" t="s">
        <v>18</v>
      </c>
      <c r="I388" s="1" t="s">
        <v>72</v>
      </c>
      <c r="J388" s="1" t="s">
        <v>358</v>
      </c>
      <c r="K388" s="18">
        <v>430</v>
      </c>
      <c r="L388" s="18" t="s">
        <v>18</v>
      </c>
    </row>
    <row r="389" spans="5:12" x14ac:dyDescent="0.2">
      <c r="E389" s="1" t="s">
        <v>24</v>
      </c>
      <c r="F389" s="1" t="s">
        <v>126</v>
      </c>
      <c r="G389" s="18">
        <v>220</v>
      </c>
      <c r="H389" s="18" t="s">
        <v>18</v>
      </c>
      <c r="I389" s="1" t="s">
        <v>72</v>
      </c>
      <c r="J389" s="1" t="s">
        <v>359</v>
      </c>
      <c r="K389" s="18">
        <v>480</v>
      </c>
      <c r="L389" s="18" t="s">
        <v>18</v>
      </c>
    </row>
    <row r="390" spans="5:12" x14ac:dyDescent="0.2">
      <c r="E390" s="1" t="s">
        <v>24</v>
      </c>
      <c r="F390" s="1" t="s">
        <v>127</v>
      </c>
      <c r="G390" s="18">
        <v>235</v>
      </c>
      <c r="H390" s="18" t="s">
        <v>18</v>
      </c>
      <c r="I390" s="1" t="s">
        <v>72</v>
      </c>
      <c r="J390" s="1" t="s">
        <v>360</v>
      </c>
      <c r="K390" s="18">
        <v>520</v>
      </c>
      <c r="L390" s="18" t="s">
        <v>18</v>
      </c>
    </row>
    <row r="391" spans="5:12" x14ac:dyDescent="0.2">
      <c r="E391" s="1" t="s">
        <v>24</v>
      </c>
      <c r="F391" s="1" t="s">
        <v>128</v>
      </c>
      <c r="G391" s="18">
        <v>250</v>
      </c>
      <c r="H391" s="18" t="s">
        <v>18</v>
      </c>
      <c r="I391" s="1" t="s">
        <v>72</v>
      </c>
      <c r="J391" s="1" t="s">
        <v>361</v>
      </c>
      <c r="K391" s="18">
        <v>560</v>
      </c>
      <c r="L391" s="18" t="s">
        <v>18</v>
      </c>
    </row>
    <row r="392" spans="5:12" x14ac:dyDescent="0.2">
      <c r="E392" s="1" t="s">
        <v>24</v>
      </c>
      <c r="F392" s="1" t="s">
        <v>129</v>
      </c>
      <c r="G392" s="18">
        <v>265</v>
      </c>
      <c r="H392" s="18" t="s">
        <v>18</v>
      </c>
      <c r="I392" s="1" t="s">
        <v>72</v>
      </c>
      <c r="J392" s="1" t="s">
        <v>362</v>
      </c>
      <c r="K392" s="18">
        <v>600</v>
      </c>
      <c r="L392" s="18" t="s">
        <v>18</v>
      </c>
    </row>
    <row r="393" spans="5:12" x14ac:dyDescent="0.2">
      <c r="E393" s="1" t="s">
        <v>24</v>
      </c>
      <c r="F393" s="1" t="s">
        <v>130</v>
      </c>
      <c r="G393" s="18">
        <v>280</v>
      </c>
      <c r="H393" s="18" t="s">
        <v>18</v>
      </c>
      <c r="I393" s="1" t="s">
        <v>72</v>
      </c>
      <c r="J393" s="1" t="s">
        <v>363</v>
      </c>
      <c r="K393" s="18">
        <v>640</v>
      </c>
      <c r="L393" s="18" t="s">
        <v>18</v>
      </c>
    </row>
    <row r="394" spans="5:12" x14ac:dyDescent="0.2">
      <c r="E394" s="1" t="s">
        <v>24</v>
      </c>
      <c r="F394" s="1" t="s">
        <v>131</v>
      </c>
      <c r="G394" s="18">
        <v>295</v>
      </c>
      <c r="H394" s="18" t="s">
        <v>18</v>
      </c>
      <c r="I394" s="1" t="s">
        <v>72</v>
      </c>
      <c r="J394" s="1" t="s">
        <v>364</v>
      </c>
      <c r="K394" s="18">
        <v>690</v>
      </c>
      <c r="L394" s="18" t="s">
        <v>18</v>
      </c>
    </row>
    <row r="395" spans="5:12" x14ac:dyDescent="0.2">
      <c r="E395" s="1" t="s">
        <v>24</v>
      </c>
      <c r="F395" s="1" t="s">
        <v>132</v>
      </c>
      <c r="G395" s="18">
        <v>310</v>
      </c>
      <c r="H395" s="18" t="s">
        <v>18</v>
      </c>
      <c r="I395" s="1" t="s">
        <v>72</v>
      </c>
      <c r="J395" s="1" t="s">
        <v>365</v>
      </c>
      <c r="K395" s="18">
        <v>740</v>
      </c>
      <c r="L395" s="18" t="s">
        <v>18</v>
      </c>
    </row>
    <row r="396" spans="5:12" x14ac:dyDescent="0.2">
      <c r="E396" s="1" t="s">
        <v>24</v>
      </c>
      <c r="F396" s="1" t="s">
        <v>133</v>
      </c>
      <c r="G396" s="18">
        <v>325</v>
      </c>
      <c r="H396" s="18" t="s">
        <v>18</v>
      </c>
      <c r="I396" s="1" t="s">
        <v>72</v>
      </c>
      <c r="J396" s="1" t="s">
        <v>366</v>
      </c>
      <c r="K396" s="18">
        <v>790</v>
      </c>
      <c r="L396" s="18" t="s">
        <v>18</v>
      </c>
    </row>
    <row r="397" spans="5:12" x14ac:dyDescent="0.2">
      <c r="E397" s="1" t="s">
        <v>24</v>
      </c>
      <c r="F397" s="1" t="s">
        <v>134</v>
      </c>
      <c r="G397" s="18">
        <v>340</v>
      </c>
      <c r="H397" s="18" t="s">
        <v>18</v>
      </c>
      <c r="I397" s="1" t="s">
        <v>72</v>
      </c>
      <c r="J397" s="1" t="s">
        <v>367</v>
      </c>
      <c r="K397" s="18">
        <v>840</v>
      </c>
      <c r="L397" s="18" t="s">
        <v>18</v>
      </c>
    </row>
    <row r="398" spans="5:12" x14ac:dyDescent="0.2">
      <c r="E398" s="1" t="s">
        <v>24</v>
      </c>
      <c r="F398" s="1" t="s">
        <v>135</v>
      </c>
      <c r="G398" s="18">
        <v>355</v>
      </c>
      <c r="H398" s="18" t="s">
        <v>18</v>
      </c>
      <c r="I398" s="1" t="s">
        <v>72</v>
      </c>
      <c r="J398" s="1" t="s">
        <v>368</v>
      </c>
      <c r="K398" s="18">
        <v>900</v>
      </c>
      <c r="L398" s="18" t="s">
        <v>18</v>
      </c>
    </row>
    <row r="399" spans="5:12" x14ac:dyDescent="0.2">
      <c r="E399" s="1" t="s">
        <v>27</v>
      </c>
      <c r="F399" s="1" t="s">
        <v>144</v>
      </c>
      <c r="G399" s="18">
        <v>1</v>
      </c>
      <c r="H399" s="18" t="s">
        <v>18</v>
      </c>
      <c r="I399" s="1" t="s">
        <v>72</v>
      </c>
      <c r="J399" s="1" t="s">
        <v>369</v>
      </c>
      <c r="K399" s="18">
        <v>960</v>
      </c>
      <c r="L399" s="18" t="s">
        <v>18</v>
      </c>
    </row>
    <row r="400" spans="5:12" x14ac:dyDescent="0.2">
      <c r="E400" s="1" t="s">
        <v>27</v>
      </c>
      <c r="F400" s="1" t="s">
        <v>144</v>
      </c>
      <c r="G400" s="18">
        <f>$K$69+C14</f>
        <v>6</v>
      </c>
      <c r="H400" s="18" t="s">
        <v>4</v>
      </c>
      <c r="I400" s="1" t="s">
        <v>72</v>
      </c>
      <c r="J400" s="1" t="s">
        <v>370</v>
      </c>
      <c r="K400" s="18">
        <v>1020</v>
      </c>
      <c r="L400" s="18" t="s">
        <v>18</v>
      </c>
    </row>
    <row r="401" spans="5:12" x14ac:dyDescent="0.2">
      <c r="E401" s="1" t="s">
        <v>27</v>
      </c>
      <c r="F401" s="1" t="s">
        <v>144</v>
      </c>
      <c r="G401" s="17">
        <f>$K$69+C15</f>
        <v>26</v>
      </c>
      <c r="H401" s="18" t="s">
        <v>5</v>
      </c>
      <c r="I401" s="1" t="s">
        <v>72</v>
      </c>
      <c r="J401" s="1" t="s">
        <v>371</v>
      </c>
      <c r="K401" s="18">
        <v>1080</v>
      </c>
      <c r="L401" s="18" t="s">
        <v>18</v>
      </c>
    </row>
    <row r="402" spans="5:12" x14ac:dyDescent="0.2">
      <c r="E402" s="1" t="s">
        <v>27</v>
      </c>
      <c r="F402" s="1" t="s">
        <v>144</v>
      </c>
      <c r="G402" s="17">
        <f>$K$69+C16</f>
        <v>56</v>
      </c>
      <c r="H402" s="18" t="s">
        <v>6</v>
      </c>
      <c r="I402" s="1" t="s">
        <v>72</v>
      </c>
      <c r="J402" s="1" t="s">
        <v>372</v>
      </c>
      <c r="K402" s="18">
        <v>1140</v>
      </c>
      <c r="L402" s="18" t="s">
        <v>18</v>
      </c>
    </row>
    <row r="403" spans="5:12" x14ac:dyDescent="0.2">
      <c r="E403" s="1" t="s">
        <v>27</v>
      </c>
      <c r="F403" s="1" t="s">
        <v>144</v>
      </c>
      <c r="G403" s="17">
        <f>$K$69+C17</f>
        <v>91</v>
      </c>
      <c r="H403" s="18" t="s">
        <v>7</v>
      </c>
      <c r="I403" s="1" t="s">
        <v>72</v>
      </c>
      <c r="J403" s="1" t="s">
        <v>373</v>
      </c>
      <c r="K403" s="18">
        <v>1210</v>
      </c>
      <c r="L403" s="18" t="s">
        <v>18</v>
      </c>
    </row>
    <row r="404" spans="5:12" x14ac:dyDescent="0.2">
      <c r="E404" s="1" t="s">
        <v>27</v>
      </c>
      <c r="F404" s="1" t="s">
        <v>144</v>
      </c>
      <c r="G404" s="17">
        <f>$K$69+C18</f>
        <v>131</v>
      </c>
      <c r="H404" s="18" t="s">
        <v>8</v>
      </c>
      <c r="I404" s="1" t="s">
        <v>72</v>
      </c>
      <c r="J404" s="1" t="s">
        <v>374</v>
      </c>
      <c r="K404" s="18">
        <v>1300</v>
      </c>
      <c r="L404" s="18" t="s">
        <v>18</v>
      </c>
    </row>
    <row r="405" spans="5:12" x14ac:dyDescent="0.2">
      <c r="E405" s="1" t="s">
        <v>27</v>
      </c>
      <c r="F405" s="1" t="s">
        <v>146</v>
      </c>
      <c r="G405" s="18">
        <v>5</v>
      </c>
      <c r="H405" s="18" t="s">
        <v>18</v>
      </c>
      <c r="I405" s="1" t="s">
        <v>72</v>
      </c>
      <c r="J405" s="1" t="s">
        <v>375</v>
      </c>
      <c r="K405" s="18">
        <v>1390</v>
      </c>
      <c r="L405" s="18" t="s">
        <v>18</v>
      </c>
    </row>
    <row r="406" spans="5:12" x14ac:dyDescent="0.2">
      <c r="E406" s="1" t="s">
        <v>27</v>
      </c>
      <c r="F406" s="1" t="s">
        <v>146</v>
      </c>
      <c r="G406" s="18">
        <f>$K$70+C14</f>
        <v>10</v>
      </c>
      <c r="H406" s="18" t="s">
        <v>4</v>
      </c>
      <c r="I406" s="1" t="s">
        <v>72</v>
      </c>
      <c r="J406" s="1" t="s">
        <v>376</v>
      </c>
      <c r="K406" s="18">
        <v>1480</v>
      </c>
      <c r="L406" s="18" t="s">
        <v>18</v>
      </c>
    </row>
    <row r="407" spans="5:12" x14ac:dyDescent="0.2">
      <c r="E407" s="1" t="s">
        <v>27</v>
      </c>
      <c r="F407" s="1" t="s">
        <v>146</v>
      </c>
      <c r="G407" s="17">
        <f>$K$70+C15</f>
        <v>30</v>
      </c>
      <c r="H407" s="18" t="s">
        <v>5</v>
      </c>
      <c r="I407" s="1" t="s">
        <v>72</v>
      </c>
      <c r="J407" s="1" t="s">
        <v>377</v>
      </c>
      <c r="K407" s="18">
        <v>1580</v>
      </c>
      <c r="L407" s="18" t="s">
        <v>18</v>
      </c>
    </row>
    <row r="408" spans="5:12" x14ac:dyDescent="0.2">
      <c r="E408" s="1" t="s">
        <v>27</v>
      </c>
      <c r="F408" s="1" t="s">
        <v>146</v>
      </c>
      <c r="G408" s="17">
        <f>$K$70+C16</f>
        <v>60</v>
      </c>
      <c r="H408" s="18" t="s">
        <v>6</v>
      </c>
      <c r="I408" s="1" t="s">
        <v>72</v>
      </c>
      <c r="J408" s="1" t="s">
        <v>378</v>
      </c>
      <c r="K408" s="18">
        <v>1680</v>
      </c>
      <c r="L408" s="18" t="s">
        <v>18</v>
      </c>
    </row>
    <row r="409" spans="5:12" x14ac:dyDescent="0.2">
      <c r="E409" s="1" t="s">
        <v>27</v>
      </c>
      <c r="F409" s="1" t="s">
        <v>146</v>
      </c>
      <c r="G409" s="17">
        <f>$K$70+C17</f>
        <v>95</v>
      </c>
      <c r="H409" s="18" t="s">
        <v>7</v>
      </c>
      <c r="I409" s="1" t="s">
        <v>72</v>
      </c>
      <c r="J409" s="1" t="s">
        <v>379</v>
      </c>
      <c r="K409" s="18">
        <v>1790</v>
      </c>
      <c r="L409" s="18" t="s">
        <v>18</v>
      </c>
    </row>
    <row r="410" spans="5:12" x14ac:dyDescent="0.2">
      <c r="E410" s="1" t="s">
        <v>27</v>
      </c>
      <c r="F410" s="1" t="s">
        <v>146</v>
      </c>
      <c r="G410" s="17">
        <f>$K$70+C18</f>
        <v>135</v>
      </c>
      <c r="H410" s="18" t="s">
        <v>8</v>
      </c>
      <c r="I410" s="1" t="s">
        <v>72</v>
      </c>
      <c r="J410" s="1" t="s">
        <v>380</v>
      </c>
      <c r="K410" s="18">
        <v>1900</v>
      </c>
      <c r="L410" s="18" t="s">
        <v>18</v>
      </c>
    </row>
    <row r="411" spans="5:12" x14ac:dyDescent="0.2">
      <c r="E411" s="1" t="s">
        <v>27</v>
      </c>
      <c r="F411" s="1" t="s">
        <v>147</v>
      </c>
      <c r="G411" s="18">
        <v>29</v>
      </c>
      <c r="H411" s="18" t="s">
        <v>18</v>
      </c>
      <c r="I411" s="1" t="s">
        <v>72</v>
      </c>
      <c r="J411" s="1" t="s">
        <v>381</v>
      </c>
      <c r="K411" s="18">
        <v>2300</v>
      </c>
      <c r="L411" s="18" t="s">
        <v>18</v>
      </c>
    </row>
    <row r="412" spans="5:12" x14ac:dyDescent="0.2">
      <c r="E412" s="1" t="s">
        <v>27</v>
      </c>
      <c r="F412" s="1" t="s">
        <v>147</v>
      </c>
      <c r="G412" s="18">
        <f>$K$71+C14</f>
        <v>34</v>
      </c>
      <c r="H412" s="18" t="s">
        <v>4</v>
      </c>
      <c r="I412" s="1" t="s">
        <v>72</v>
      </c>
      <c r="J412" s="1" t="s">
        <v>382</v>
      </c>
      <c r="K412" s="18">
        <v>2700</v>
      </c>
      <c r="L412" s="18" t="s">
        <v>18</v>
      </c>
    </row>
    <row r="413" spans="5:12" x14ac:dyDescent="0.2">
      <c r="E413" s="1" t="s">
        <v>27</v>
      </c>
      <c r="F413" s="1" t="s">
        <v>147</v>
      </c>
      <c r="G413" s="17">
        <f>$K$71+C15</f>
        <v>54</v>
      </c>
      <c r="H413" s="18" t="s">
        <v>5</v>
      </c>
      <c r="I413" s="1" t="s">
        <v>72</v>
      </c>
      <c r="J413" s="1" t="s">
        <v>383</v>
      </c>
      <c r="K413" s="18">
        <v>3800</v>
      </c>
      <c r="L413" s="18" t="s">
        <v>18</v>
      </c>
    </row>
    <row r="414" spans="5:12" x14ac:dyDescent="0.2">
      <c r="E414" s="1" t="s">
        <v>27</v>
      </c>
      <c r="F414" s="1" t="s">
        <v>147</v>
      </c>
      <c r="G414" s="17">
        <f>$K$71+C16</f>
        <v>84</v>
      </c>
      <c r="H414" s="18" t="s">
        <v>6</v>
      </c>
      <c r="I414" s="1" t="s">
        <v>72</v>
      </c>
      <c r="J414" s="1" t="s">
        <v>384</v>
      </c>
      <c r="K414" s="18">
        <v>4500</v>
      </c>
      <c r="L414" s="18" t="s">
        <v>18</v>
      </c>
    </row>
    <row r="415" spans="5:12" x14ac:dyDescent="0.2">
      <c r="E415" s="1" t="s">
        <v>27</v>
      </c>
      <c r="F415" s="1" t="s">
        <v>147</v>
      </c>
      <c r="G415" s="17">
        <f>$K$71+C17</f>
        <v>119</v>
      </c>
      <c r="H415" s="18" t="s">
        <v>7</v>
      </c>
      <c r="I415" s="1" t="s">
        <v>72</v>
      </c>
      <c r="J415" s="1" t="s">
        <v>385</v>
      </c>
      <c r="K415" s="18">
        <v>5800</v>
      </c>
      <c r="L415" s="18" t="s">
        <v>18</v>
      </c>
    </row>
    <row r="416" spans="5:12" x14ac:dyDescent="0.2">
      <c r="E416" s="1" t="s">
        <v>27</v>
      </c>
      <c r="F416" s="1" t="s">
        <v>147</v>
      </c>
      <c r="G416" s="17">
        <f>$K$71+C18</f>
        <v>159</v>
      </c>
      <c r="H416" s="18" t="s">
        <v>8</v>
      </c>
      <c r="I416" s="1" t="s">
        <v>72</v>
      </c>
      <c r="J416" s="1" t="s">
        <v>386</v>
      </c>
      <c r="K416" s="18">
        <v>6200</v>
      </c>
      <c r="L416" s="18" t="s">
        <v>18</v>
      </c>
    </row>
    <row r="417" spans="5:64" x14ac:dyDescent="0.2">
      <c r="E417" s="1" t="s">
        <v>27</v>
      </c>
      <c r="F417" s="1" t="s">
        <v>149</v>
      </c>
      <c r="G417" s="18">
        <v>29</v>
      </c>
      <c r="H417" s="18" t="s">
        <v>18</v>
      </c>
      <c r="I417" s="1" t="s">
        <v>72</v>
      </c>
      <c r="J417" s="1" t="s">
        <v>387</v>
      </c>
      <c r="K417" s="18">
        <v>7000</v>
      </c>
      <c r="L417" s="17" t="s">
        <v>18</v>
      </c>
    </row>
    <row r="418" spans="5:64" x14ac:dyDescent="0.2">
      <c r="E418" s="1" t="s">
        <v>27</v>
      </c>
      <c r="F418" s="1" t="s">
        <v>149</v>
      </c>
      <c r="G418" s="18">
        <f>$K$72+C14</f>
        <v>34</v>
      </c>
      <c r="H418" s="18" t="s">
        <v>4</v>
      </c>
      <c r="I418" s="1" t="s">
        <v>406</v>
      </c>
      <c r="J418" s="1" t="s">
        <v>77</v>
      </c>
      <c r="K418" s="18">
        <v>1000</v>
      </c>
      <c r="L418" s="17" t="s">
        <v>18</v>
      </c>
      <c r="M418" s="19">
        <f>$K418+$B$50</f>
        <v>1300</v>
      </c>
      <c r="N418" s="2" t="s">
        <v>407</v>
      </c>
      <c r="O418" s="19">
        <f>$K418+$B$51</f>
        <v>1500</v>
      </c>
      <c r="P418" s="19" t="s">
        <v>408</v>
      </c>
      <c r="Q418" s="19">
        <f>$K418+$B$52</f>
        <v>1700</v>
      </c>
      <c r="R418" s="19" t="s">
        <v>409</v>
      </c>
      <c r="S418" s="19">
        <f>$K418+$B$53</f>
        <v>2000</v>
      </c>
      <c r="T418" s="19" t="s">
        <v>410</v>
      </c>
      <c r="U418" s="19">
        <f>$K418+$B$54</f>
        <v>2300</v>
      </c>
      <c r="V418" s="19" t="s">
        <v>411</v>
      </c>
      <c r="W418" s="19">
        <f>$K418+$B$55</f>
        <v>2600</v>
      </c>
      <c r="X418" s="19" t="s">
        <v>412</v>
      </c>
      <c r="Y418" s="19">
        <f>$K418+$B$56</f>
        <v>3000</v>
      </c>
      <c r="Z418" s="19" t="s">
        <v>413</v>
      </c>
      <c r="AA418" s="19">
        <f>$K418+$B$57</f>
        <v>3400</v>
      </c>
      <c r="AB418" s="19" t="s">
        <v>414</v>
      </c>
      <c r="AC418" s="19">
        <f>$K418+$B$58</f>
        <v>3800</v>
      </c>
      <c r="AD418" s="19" t="s">
        <v>415</v>
      </c>
      <c r="AE418" s="19">
        <f>$K418+$B$59</f>
        <v>4200</v>
      </c>
      <c r="AF418" s="19" t="s">
        <v>416</v>
      </c>
      <c r="AG418" s="19">
        <f>$K418+$B$60</f>
        <v>4600</v>
      </c>
      <c r="AH418" s="19" t="s">
        <v>417</v>
      </c>
      <c r="AI418" s="19">
        <f>$K418+$B$61</f>
        <v>5000</v>
      </c>
      <c r="AJ418" s="19" t="s">
        <v>418</v>
      </c>
      <c r="AK418" s="19">
        <f>$K418+$B$62</f>
        <v>5500</v>
      </c>
      <c r="AL418" s="19" t="s">
        <v>419</v>
      </c>
      <c r="AM418" s="19">
        <f>$K418+$B$63</f>
        <v>6000</v>
      </c>
      <c r="AN418" s="19" t="s">
        <v>420</v>
      </c>
      <c r="AO418" s="19">
        <f>$K418+$B$64</f>
        <v>6500</v>
      </c>
      <c r="AP418" s="19" t="s">
        <v>421</v>
      </c>
      <c r="AQ418" s="19">
        <f>$K418+$B$65</f>
        <v>7000</v>
      </c>
      <c r="AR418" s="19" t="s">
        <v>422</v>
      </c>
      <c r="AS418" s="19">
        <f>$K418+$B$66</f>
        <v>7500</v>
      </c>
      <c r="AT418" s="19" t="s">
        <v>423</v>
      </c>
      <c r="AU418" s="19">
        <f>$K418+$B$67</f>
        <v>8000</v>
      </c>
      <c r="AV418" s="19" t="s">
        <v>424</v>
      </c>
      <c r="AW418" s="19">
        <f>$K418+$B$68</f>
        <v>8500</v>
      </c>
      <c r="AX418" s="19" t="s">
        <v>425</v>
      </c>
      <c r="AY418" s="19">
        <f>$K418+$B$69</f>
        <v>9000</v>
      </c>
      <c r="AZ418" s="19" t="s">
        <v>426</v>
      </c>
      <c r="BA418" s="19">
        <f>$K418+$B$70</f>
        <v>9600</v>
      </c>
      <c r="BB418" s="19" t="s">
        <v>427</v>
      </c>
      <c r="BC418" s="19">
        <f>$K418+$B$71</f>
        <v>10200</v>
      </c>
      <c r="BD418" s="19" t="s">
        <v>428</v>
      </c>
      <c r="BE418" s="19">
        <f>$K418+$B$72</f>
        <v>11000</v>
      </c>
      <c r="BF418" s="19" t="s">
        <v>429</v>
      </c>
      <c r="BG418" s="19">
        <f>$K418+$B$73</f>
        <v>12000</v>
      </c>
      <c r="BH418" s="19" t="s">
        <v>430</v>
      </c>
      <c r="BI418" s="19">
        <f>$K418+$B$74</f>
        <v>13000</v>
      </c>
      <c r="BJ418" s="19" t="s">
        <v>431</v>
      </c>
      <c r="BK418" s="19">
        <f>$K418+$B$75</f>
        <v>14000</v>
      </c>
      <c r="BL418" s="19" t="s">
        <v>432</v>
      </c>
    </row>
    <row r="419" spans="5:64" x14ac:dyDescent="0.2">
      <c r="E419" s="1" t="s">
        <v>27</v>
      </c>
      <c r="F419" s="1" t="s">
        <v>149</v>
      </c>
      <c r="G419" s="17">
        <f>$K$72+C15</f>
        <v>54</v>
      </c>
      <c r="H419" s="18" t="s">
        <v>5</v>
      </c>
      <c r="I419" s="1" t="s">
        <v>406</v>
      </c>
      <c r="J419" s="1" t="s">
        <v>79</v>
      </c>
      <c r="K419" s="18">
        <v>850</v>
      </c>
      <c r="L419" s="17" t="s">
        <v>18</v>
      </c>
      <c r="M419" s="19">
        <f t="shared" ref="M419:M432" si="72">K419+B$50</f>
        <v>1150</v>
      </c>
      <c r="N419" s="19" t="s">
        <v>407</v>
      </c>
      <c r="O419" s="19">
        <f t="shared" ref="O419:O432" si="73">$K419+$B$51</f>
        <v>1350</v>
      </c>
      <c r="P419" s="19" t="s">
        <v>408</v>
      </c>
      <c r="Q419" s="19">
        <f t="shared" ref="Q419:Q432" si="74">$K419+$B$52</f>
        <v>1550</v>
      </c>
      <c r="R419" s="19" t="s">
        <v>409</v>
      </c>
      <c r="S419" s="19">
        <f t="shared" ref="S419:S432" si="75">$K419+$B$53</f>
        <v>1850</v>
      </c>
      <c r="T419" s="19" t="s">
        <v>410</v>
      </c>
      <c r="U419" s="19">
        <f t="shared" ref="U419:U432" si="76">$K419+$B$54</f>
        <v>2150</v>
      </c>
      <c r="V419" s="19" t="s">
        <v>411</v>
      </c>
      <c r="W419" s="19">
        <f t="shared" ref="W419:W432" si="77">$K419+$B$55</f>
        <v>2450</v>
      </c>
      <c r="X419" s="19" t="s">
        <v>412</v>
      </c>
      <c r="Y419" s="19">
        <f t="shared" ref="Y419:Y432" si="78">$K419+$B$56</f>
        <v>2850</v>
      </c>
      <c r="Z419" s="19" t="s">
        <v>413</v>
      </c>
      <c r="AA419" s="19">
        <f t="shared" ref="AA419:AA431" si="79">$K419+$B$57</f>
        <v>3250</v>
      </c>
      <c r="AB419" s="19" t="s">
        <v>414</v>
      </c>
      <c r="AC419" s="19">
        <f t="shared" ref="AC419:AC432" si="80">$K419+$B$58</f>
        <v>3650</v>
      </c>
      <c r="AD419" s="19" t="s">
        <v>415</v>
      </c>
      <c r="AE419" s="19">
        <f t="shared" ref="AE419:AE432" si="81">$K419+$B$59</f>
        <v>4050</v>
      </c>
      <c r="AF419" s="19" t="s">
        <v>416</v>
      </c>
      <c r="AG419" s="19">
        <f t="shared" ref="AG419:AG432" si="82">$K419+$B$60</f>
        <v>4450</v>
      </c>
      <c r="AH419" s="19" t="s">
        <v>417</v>
      </c>
      <c r="AI419" s="19">
        <f t="shared" ref="AI419:AI432" si="83">$K419+$B$61</f>
        <v>4850</v>
      </c>
      <c r="AJ419" s="19" t="s">
        <v>418</v>
      </c>
      <c r="AK419" s="19">
        <f t="shared" ref="AK419:AK432" si="84">$K419+$B$62</f>
        <v>5350</v>
      </c>
      <c r="AL419" s="19" t="s">
        <v>419</v>
      </c>
      <c r="AM419" s="19">
        <f t="shared" ref="AM419:AM432" si="85">$K419+$B$63</f>
        <v>5850</v>
      </c>
      <c r="AN419" s="19" t="s">
        <v>420</v>
      </c>
      <c r="AO419" s="19">
        <f t="shared" ref="AO419:AO432" si="86">$K419+$B$64</f>
        <v>6350</v>
      </c>
      <c r="AP419" s="19" t="s">
        <v>421</v>
      </c>
      <c r="AQ419" s="19">
        <f t="shared" ref="AQ419:AQ432" si="87">$K419+$B$65</f>
        <v>6850</v>
      </c>
      <c r="AR419" s="19" t="s">
        <v>422</v>
      </c>
      <c r="AS419" s="19">
        <f t="shared" ref="AS419:AS432" si="88">$K419+$B$66</f>
        <v>7350</v>
      </c>
      <c r="AT419" s="19" t="s">
        <v>423</v>
      </c>
      <c r="AU419" s="19">
        <f t="shared" ref="AU419:AU432" si="89">$K419+$B$67</f>
        <v>7850</v>
      </c>
      <c r="AV419" s="19" t="s">
        <v>424</v>
      </c>
      <c r="AW419" s="19">
        <f t="shared" ref="AW419:AW432" si="90">$K419+$B$68</f>
        <v>8350</v>
      </c>
      <c r="AX419" s="19" t="s">
        <v>425</v>
      </c>
      <c r="AY419" s="19">
        <f t="shared" ref="AY419:AY432" si="91">$K419+$B$69</f>
        <v>8850</v>
      </c>
      <c r="AZ419" s="19" t="s">
        <v>426</v>
      </c>
      <c r="BA419" s="19">
        <f t="shared" ref="BA419:BA432" si="92">$K419+$B$70</f>
        <v>9450</v>
      </c>
      <c r="BB419" s="19" t="s">
        <v>427</v>
      </c>
      <c r="BC419" s="19">
        <f t="shared" ref="BC419:BC432" si="93">$K419+$B$71</f>
        <v>10050</v>
      </c>
      <c r="BD419" s="19" t="s">
        <v>428</v>
      </c>
      <c r="BE419" s="19">
        <f t="shared" ref="BE419:BE432" si="94">$K419+$B$72</f>
        <v>10850</v>
      </c>
      <c r="BF419" s="19" t="s">
        <v>429</v>
      </c>
      <c r="BG419" s="19">
        <f t="shared" ref="BG419:BG432" si="95">$K419+$B$73</f>
        <v>11850</v>
      </c>
      <c r="BH419" s="19" t="s">
        <v>430</v>
      </c>
      <c r="BI419" s="19">
        <f t="shared" ref="BI419:BI432" si="96">$K419+$B$74</f>
        <v>12850</v>
      </c>
      <c r="BJ419" s="19" t="s">
        <v>431</v>
      </c>
      <c r="BK419" s="19">
        <f t="shared" ref="BK419:BK432" si="97">$K419+$B$75</f>
        <v>13850</v>
      </c>
      <c r="BL419" s="19" t="s">
        <v>432</v>
      </c>
    </row>
    <row r="420" spans="5:64" x14ac:dyDescent="0.2">
      <c r="E420" s="1" t="s">
        <v>27</v>
      </c>
      <c r="F420" s="1" t="s">
        <v>149</v>
      </c>
      <c r="G420" s="17">
        <f>$K$72+C16</f>
        <v>84</v>
      </c>
      <c r="H420" s="18" t="s">
        <v>6</v>
      </c>
      <c r="I420" s="1" t="s">
        <v>406</v>
      </c>
      <c r="J420" s="1" t="s">
        <v>81</v>
      </c>
      <c r="K420" s="18">
        <v>930</v>
      </c>
      <c r="L420" s="17" t="s">
        <v>18</v>
      </c>
      <c r="M420" s="19">
        <f t="shared" si="72"/>
        <v>1230</v>
      </c>
      <c r="N420" s="19" t="s">
        <v>407</v>
      </c>
      <c r="O420" s="19">
        <f t="shared" si="73"/>
        <v>1430</v>
      </c>
      <c r="P420" s="19" t="s">
        <v>408</v>
      </c>
      <c r="Q420" s="19">
        <f t="shared" si="74"/>
        <v>1630</v>
      </c>
      <c r="R420" s="19" t="s">
        <v>409</v>
      </c>
      <c r="S420" s="19">
        <f t="shared" si="75"/>
        <v>1930</v>
      </c>
      <c r="T420" s="19" t="s">
        <v>410</v>
      </c>
      <c r="U420" s="19">
        <f t="shared" si="76"/>
        <v>2230</v>
      </c>
      <c r="V420" s="19" t="s">
        <v>411</v>
      </c>
      <c r="W420" s="19">
        <f t="shared" si="77"/>
        <v>2530</v>
      </c>
      <c r="X420" s="19" t="s">
        <v>412</v>
      </c>
      <c r="Y420" s="19">
        <f t="shared" si="78"/>
        <v>2930</v>
      </c>
      <c r="Z420" s="19" t="s">
        <v>413</v>
      </c>
      <c r="AA420" s="19">
        <f t="shared" si="79"/>
        <v>3330</v>
      </c>
      <c r="AB420" s="19" t="s">
        <v>414</v>
      </c>
      <c r="AC420" s="19">
        <f t="shared" si="80"/>
        <v>3730</v>
      </c>
      <c r="AD420" s="19" t="s">
        <v>415</v>
      </c>
      <c r="AE420" s="19">
        <f t="shared" si="81"/>
        <v>4130</v>
      </c>
      <c r="AF420" s="19" t="s">
        <v>416</v>
      </c>
      <c r="AG420" s="19">
        <f t="shared" si="82"/>
        <v>4530</v>
      </c>
      <c r="AH420" s="19" t="s">
        <v>417</v>
      </c>
      <c r="AI420" s="19">
        <f t="shared" si="83"/>
        <v>4930</v>
      </c>
      <c r="AJ420" s="19" t="s">
        <v>418</v>
      </c>
      <c r="AK420" s="19">
        <f t="shared" si="84"/>
        <v>5430</v>
      </c>
      <c r="AL420" s="19" t="s">
        <v>419</v>
      </c>
      <c r="AM420" s="19">
        <f t="shared" si="85"/>
        <v>5930</v>
      </c>
      <c r="AN420" s="19" t="s">
        <v>420</v>
      </c>
      <c r="AO420" s="19">
        <f t="shared" si="86"/>
        <v>6430</v>
      </c>
      <c r="AP420" s="19" t="s">
        <v>421</v>
      </c>
      <c r="AQ420" s="19">
        <f t="shared" si="87"/>
        <v>6930</v>
      </c>
      <c r="AR420" s="19" t="s">
        <v>422</v>
      </c>
      <c r="AS420" s="19">
        <f t="shared" si="88"/>
        <v>7430</v>
      </c>
      <c r="AT420" s="19" t="s">
        <v>423</v>
      </c>
      <c r="AU420" s="19">
        <f t="shared" si="89"/>
        <v>7930</v>
      </c>
      <c r="AV420" s="19" t="s">
        <v>424</v>
      </c>
      <c r="AW420" s="19">
        <f t="shared" si="90"/>
        <v>8430</v>
      </c>
      <c r="AX420" s="19" t="s">
        <v>425</v>
      </c>
      <c r="AY420" s="19">
        <f t="shared" si="91"/>
        <v>8930</v>
      </c>
      <c r="AZ420" s="19" t="s">
        <v>426</v>
      </c>
      <c r="BA420" s="19">
        <f t="shared" si="92"/>
        <v>9530</v>
      </c>
      <c r="BB420" s="19" t="s">
        <v>427</v>
      </c>
      <c r="BC420" s="19">
        <f t="shared" si="93"/>
        <v>10130</v>
      </c>
      <c r="BD420" s="19" t="s">
        <v>428</v>
      </c>
      <c r="BE420" s="19">
        <f t="shared" si="94"/>
        <v>10930</v>
      </c>
      <c r="BF420" s="19" t="s">
        <v>429</v>
      </c>
      <c r="BG420" s="19">
        <f t="shared" si="95"/>
        <v>11930</v>
      </c>
      <c r="BH420" s="19" t="s">
        <v>430</v>
      </c>
      <c r="BI420" s="19">
        <f t="shared" si="96"/>
        <v>12930</v>
      </c>
      <c r="BJ420" s="19" t="s">
        <v>431</v>
      </c>
      <c r="BK420" s="19">
        <f t="shared" si="97"/>
        <v>13930</v>
      </c>
      <c r="BL420" s="19" t="s">
        <v>432</v>
      </c>
    </row>
    <row r="421" spans="5:64" x14ac:dyDescent="0.2">
      <c r="E421" s="1" t="s">
        <v>27</v>
      </c>
      <c r="F421" s="1" t="s">
        <v>149</v>
      </c>
      <c r="G421" s="17">
        <f>$K$72+C17</f>
        <v>119</v>
      </c>
      <c r="H421" s="18" t="s">
        <v>7</v>
      </c>
      <c r="I421" s="1" t="s">
        <v>406</v>
      </c>
      <c r="J421" s="1" t="s">
        <v>83</v>
      </c>
      <c r="K421" s="18">
        <v>940</v>
      </c>
      <c r="L421" s="17" t="s">
        <v>18</v>
      </c>
      <c r="M421" s="19">
        <f t="shared" si="72"/>
        <v>1240</v>
      </c>
      <c r="N421" s="19" t="s">
        <v>407</v>
      </c>
      <c r="O421" s="19">
        <f t="shared" si="73"/>
        <v>1440</v>
      </c>
      <c r="P421" s="19" t="s">
        <v>408</v>
      </c>
      <c r="Q421" s="19">
        <f t="shared" si="74"/>
        <v>1640</v>
      </c>
      <c r="R421" s="19" t="s">
        <v>409</v>
      </c>
      <c r="S421" s="19">
        <f t="shared" si="75"/>
        <v>1940</v>
      </c>
      <c r="T421" s="19" t="s">
        <v>410</v>
      </c>
      <c r="U421" s="19">
        <f t="shared" si="76"/>
        <v>2240</v>
      </c>
      <c r="V421" s="19" t="s">
        <v>411</v>
      </c>
      <c r="W421" s="19">
        <f t="shared" si="77"/>
        <v>2540</v>
      </c>
      <c r="X421" s="19" t="s">
        <v>412</v>
      </c>
      <c r="Y421" s="19">
        <f t="shared" si="78"/>
        <v>2940</v>
      </c>
      <c r="Z421" s="19" t="s">
        <v>413</v>
      </c>
      <c r="AA421" s="19">
        <f t="shared" si="79"/>
        <v>3340</v>
      </c>
      <c r="AB421" s="19" t="s">
        <v>414</v>
      </c>
      <c r="AC421" s="19">
        <f t="shared" si="80"/>
        <v>3740</v>
      </c>
      <c r="AD421" s="19" t="s">
        <v>415</v>
      </c>
      <c r="AE421" s="19">
        <f t="shared" si="81"/>
        <v>4140</v>
      </c>
      <c r="AF421" s="19" t="s">
        <v>416</v>
      </c>
      <c r="AG421" s="19">
        <f t="shared" si="82"/>
        <v>4540</v>
      </c>
      <c r="AH421" s="19" t="s">
        <v>417</v>
      </c>
      <c r="AI421" s="19">
        <f t="shared" si="83"/>
        <v>4940</v>
      </c>
      <c r="AJ421" s="19" t="s">
        <v>418</v>
      </c>
      <c r="AK421" s="19">
        <f t="shared" si="84"/>
        <v>5440</v>
      </c>
      <c r="AL421" s="19" t="s">
        <v>419</v>
      </c>
      <c r="AM421" s="19">
        <f t="shared" si="85"/>
        <v>5940</v>
      </c>
      <c r="AN421" s="19" t="s">
        <v>420</v>
      </c>
      <c r="AO421" s="19">
        <f t="shared" si="86"/>
        <v>6440</v>
      </c>
      <c r="AP421" s="19" t="s">
        <v>421</v>
      </c>
      <c r="AQ421" s="19">
        <f t="shared" si="87"/>
        <v>6940</v>
      </c>
      <c r="AR421" s="19" t="s">
        <v>422</v>
      </c>
      <c r="AS421" s="19">
        <f t="shared" si="88"/>
        <v>7440</v>
      </c>
      <c r="AT421" s="19" t="s">
        <v>423</v>
      </c>
      <c r="AU421" s="19">
        <f t="shared" si="89"/>
        <v>7940</v>
      </c>
      <c r="AV421" s="19" t="s">
        <v>424</v>
      </c>
      <c r="AW421" s="19">
        <f t="shared" si="90"/>
        <v>8440</v>
      </c>
      <c r="AX421" s="19" t="s">
        <v>425</v>
      </c>
      <c r="AY421" s="19">
        <f t="shared" si="91"/>
        <v>8940</v>
      </c>
      <c r="AZ421" s="19" t="s">
        <v>426</v>
      </c>
      <c r="BA421" s="19">
        <f t="shared" si="92"/>
        <v>9540</v>
      </c>
      <c r="BB421" s="19" t="s">
        <v>427</v>
      </c>
      <c r="BC421" s="19">
        <f t="shared" si="93"/>
        <v>10140</v>
      </c>
      <c r="BD421" s="19" t="s">
        <v>428</v>
      </c>
      <c r="BE421" s="19">
        <f t="shared" si="94"/>
        <v>10940</v>
      </c>
      <c r="BF421" s="19" t="s">
        <v>429</v>
      </c>
      <c r="BG421" s="19">
        <f t="shared" si="95"/>
        <v>11940</v>
      </c>
      <c r="BH421" s="19" t="s">
        <v>430</v>
      </c>
      <c r="BI421" s="19">
        <f t="shared" si="96"/>
        <v>12940</v>
      </c>
      <c r="BJ421" s="19" t="s">
        <v>431</v>
      </c>
      <c r="BK421" s="19">
        <f t="shared" si="97"/>
        <v>13940</v>
      </c>
      <c r="BL421" s="19" t="s">
        <v>432</v>
      </c>
    </row>
    <row r="422" spans="5:64" x14ac:dyDescent="0.2">
      <c r="E422" s="1" t="s">
        <v>27</v>
      </c>
      <c r="F422" s="1" t="s">
        <v>149</v>
      </c>
      <c r="G422" s="17">
        <f>$K$72+C18</f>
        <v>159</v>
      </c>
      <c r="H422" s="18" t="s">
        <v>8</v>
      </c>
      <c r="I422" s="1" t="s">
        <v>406</v>
      </c>
      <c r="J422" s="1" t="s">
        <v>85</v>
      </c>
      <c r="K422" s="18">
        <v>940</v>
      </c>
      <c r="L422" s="17" t="s">
        <v>18</v>
      </c>
      <c r="M422" s="19">
        <f t="shared" si="72"/>
        <v>1240</v>
      </c>
      <c r="N422" s="19" t="s">
        <v>407</v>
      </c>
      <c r="O422" s="19">
        <f t="shared" si="73"/>
        <v>1440</v>
      </c>
      <c r="P422" s="19" t="s">
        <v>408</v>
      </c>
      <c r="Q422" s="19">
        <f t="shared" si="74"/>
        <v>1640</v>
      </c>
      <c r="R422" s="19" t="s">
        <v>409</v>
      </c>
      <c r="S422" s="19">
        <f t="shared" si="75"/>
        <v>1940</v>
      </c>
      <c r="T422" s="19" t="s">
        <v>410</v>
      </c>
      <c r="U422" s="19">
        <f t="shared" si="76"/>
        <v>2240</v>
      </c>
      <c r="V422" s="19" t="s">
        <v>411</v>
      </c>
      <c r="W422" s="19">
        <f t="shared" si="77"/>
        <v>2540</v>
      </c>
      <c r="X422" s="19" t="s">
        <v>412</v>
      </c>
      <c r="Y422" s="19">
        <f t="shared" si="78"/>
        <v>2940</v>
      </c>
      <c r="Z422" s="19" t="s">
        <v>413</v>
      </c>
      <c r="AA422" s="19">
        <f t="shared" si="79"/>
        <v>3340</v>
      </c>
      <c r="AB422" s="19" t="s">
        <v>414</v>
      </c>
      <c r="AC422" s="19">
        <f t="shared" si="80"/>
        <v>3740</v>
      </c>
      <c r="AD422" s="19" t="s">
        <v>415</v>
      </c>
      <c r="AE422" s="19">
        <f t="shared" si="81"/>
        <v>4140</v>
      </c>
      <c r="AF422" s="19" t="s">
        <v>416</v>
      </c>
      <c r="AG422" s="19">
        <f t="shared" si="82"/>
        <v>4540</v>
      </c>
      <c r="AH422" s="19" t="s">
        <v>417</v>
      </c>
      <c r="AI422" s="19">
        <f t="shared" si="83"/>
        <v>4940</v>
      </c>
      <c r="AJ422" s="19" t="s">
        <v>418</v>
      </c>
      <c r="AK422" s="19">
        <f t="shared" si="84"/>
        <v>5440</v>
      </c>
      <c r="AL422" s="19" t="s">
        <v>419</v>
      </c>
      <c r="AM422" s="19">
        <f t="shared" si="85"/>
        <v>5940</v>
      </c>
      <c r="AN422" s="19" t="s">
        <v>420</v>
      </c>
      <c r="AO422" s="19">
        <f t="shared" si="86"/>
        <v>6440</v>
      </c>
      <c r="AP422" s="19" t="s">
        <v>421</v>
      </c>
      <c r="AQ422" s="19">
        <f t="shared" si="87"/>
        <v>6940</v>
      </c>
      <c r="AR422" s="19" t="s">
        <v>422</v>
      </c>
      <c r="AS422" s="19">
        <f t="shared" si="88"/>
        <v>7440</v>
      </c>
      <c r="AT422" s="19" t="s">
        <v>423</v>
      </c>
      <c r="AU422" s="19">
        <f t="shared" si="89"/>
        <v>7940</v>
      </c>
      <c r="AV422" s="19" t="s">
        <v>424</v>
      </c>
      <c r="AW422" s="19">
        <f t="shared" si="90"/>
        <v>8440</v>
      </c>
      <c r="AX422" s="19" t="s">
        <v>425</v>
      </c>
      <c r="AY422" s="19">
        <f t="shared" si="91"/>
        <v>8940</v>
      </c>
      <c r="AZ422" s="19" t="s">
        <v>426</v>
      </c>
      <c r="BA422" s="19">
        <f t="shared" si="92"/>
        <v>9540</v>
      </c>
      <c r="BB422" s="19" t="s">
        <v>427</v>
      </c>
      <c r="BC422" s="19">
        <f t="shared" si="93"/>
        <v>10140</v>
      </c>
      <c r="BD422" s="19" t="s">
        <v>428</v>
      </c>
      <c r="BE422" s="19">
        <f t="shared" si="94"/>
        <v>10940</v>
      </c>
      <c r="BF422" s="19" t="s">
        <v>429</v>
      </c>
      <c r="BG422" s="19">
        <f t="shared" si="95"/>
        <v>11940</v>
      </c>
      <c r="BH422" s="19" t="s">
        <v>430</v>
      </c>
      <c r="BI422" s="19">
        <f t="shared" si="96"/>
        <v>12940</v>
      </c>
      <c r="BJ422" s="19" t="s">
        <v>431</v>
      </c>
      <c r="BK422" s="19">
        <f t="shared" si="97"/>
        <v>13940</v>
      </c>
      <c r="BL422" s="19" t="s">
        <v>432</v>
      </c>
    </row>
    <row r="423" spans="5:64" x14ac:dyDescent="0.2">
      <c r="E423" s="1" t="s">
        <v>27</v>
      </c>
      <c r="F423" s="1" t="s">
        <v>151</v>
      </c>
      <c r="G423" s="18">
        <v>13</v>
      </c>
      <c r="H423" s="18" t="s">
        <v>18</v>
      </c>
      <c r="I423" s="1" t="s">
        <v>406</v>
      </c>
      <c r="J423" s="1" t="s">
        <v>87</v>
      </c>
      <c r="K423" s="18">
        <v>800</v>
      </c>
      <c r="L423" s="17" t="s">
        <v>18</v>
      </c>
      <c r="M423" s="19">
        <f t="shared" si="72"/>
        <v>1100</v>
      </c>
      <c r="N423" s="19" t="s">
        <v>407</v>
      </c>
      <c r="O423" s="19">
        <f t="shared" si="73"/>
        <v>1300</v>
      </c>
      <c r="P423" s="19" t="s">
        <v>408</v>
      </c>
      <c r="Q423" s="19">
        <f t="shared" si="74"/>
        <v>1500</v>
      </c>
      <c r="R423" s="19" t="s">
        <v>409</v>
      </c>
      <c r="S423" s="19">
        <f t="shared" si="75"/>
        <v>1800</v>
      </c>
      <c r="T423" s="19" t="s">
        <v>410</v>
      </c>
      <c r="U423" s="19">
        <f t="shared" si="76"/>
        <v>2100</v>
      </c>
      <c r="V423" s="19" t="s">
        <v>411</v>
      </c>
      <c r="W423" s="19">
        <f t="shared" si="77"/>
        <v>2400</v>
      </c>
      <c r="X423" s="19" t="s">
        <v>412</v>
      </c>
      <c r="Y423" s="19">
        <f t="shared" si="78"/>
        <v>2800</v>
      </c>
      <c r="Z423" s="19" t="s">
        <v>413</v>
      </c>
      <c r="AA423" s="19">
        <f t="shared" si="79"/>
        <v>3200</v>
      </c>
      <c r="AB423" s="19" t="s">
        <v>414</v>
      </c>
      <c r="AC423" s="19">
        <f t="shared" si="80"/>
        <v>3600</v>
      </c>
      <c r="AD423" s="19" t="s">
        <v>415</v>
      </c>
      <c r="AE423" s="19">
        <f t="shared" si="81"/>
        <v>4000</v>
      </c>
      <c r="AF423" s="19" t="s">
        <v>416</v>
      </c>
      <c r="AG423" s="19">
        <f t="shared" si="82"/>
        <v>4400</v>
      </c>
      <c r="AH423" s="19" t="s">
        <v>417</v>
      </c>
      <c r="AI423" s="19">
        <f t="shared" si="83"/>
        <v>4800</v>
      </c>
      <c r="AJ423" s="19" t="s">
        <v>418</v>
      </c>
      <c r="AK423" s="19">
        <f t="shared" si="84"/>
        <v>5300</v>
      </c>
      <c r="AL423" s="19" t="s">
        <v>419</v>
      </c>
      <c r="AM423" s="19">
        <f t="shared" si="85"/>
        <v>5800</v>
      </c>
      <c r="AN423" s="19" t="s">
        <v>420</v>
      </c>
      <c r="AO423" s="19">
        <f t="shared" si="86"/>
        <v>6300</v>
      </c>
      <c r="AP423" s="19" t="s">
        <v>421</v>
      </c>
      <c r="AQ423" s="19">
        <f t="shared" si="87"/>
        <v>6800</v>
      </c>
      <c r="AR423" s="19" t="s">
        <v>422</v>
      </c>
      <c r="AS423" s="19">
        <f t="shared" si="88"/>
        <v>7300</v>
      </c>
      <c r="AT423" s="19" t="s">
        <v>423</v>
      </c>
      <c r="AU423" s="19">
        <f t="shared" si="89"/>
        <v>7800</v>
      </c>
      <c r="AV423" s="19" t="s">
        <v>424</v>
      </c>
      <c r="AW423" s="19">
        <f t="shared" si="90"/>
        <v>8300</v>
      </c>
      <c r="AX423" s="19" t="s">
        <v>425</v>
      </c>
      <c r="AY423" s="19">
        <f t="shared" si="91"/>
        <v>8800</v>
      </c>
      <c r="AZ423" s="19" t="s">
        <v>426</v>
      </c>
      <c r="BA423" s="19">
        <f t="shared" si="92"/>
        <v>9400</v>
      </c>
      <c r="BB423" s="19" t="s">
        <v>427</v>
      </c>
      <c r="BC423" s="19">
        <f t="shared" si="93"/>
        <v>10000</v>
      </c>
      <c r="BD423" s="19" t="s">
        <v>428</v>
      </c>
      <c r="BE423" s="19">
        <f t="shared" si="94"/>
        <v>10800</v>
      </c>
      <c r="BF423" s="19" t="s">
        <v>429</v>
      </c>
      <c r="BG423" s="19">
        <f t="shared" si="95"/>
        <v>11800</v>
      </c>
      <c r="BH423" s="19" t="s">
        <v>430</v>
      </c>
      <c r="BI423" s="19">
        <f t="shared" si="96"/>
        <v>12800</v>
      </c>
      <c r="BJ423" s="19" t="s">
        <v>431</v>
      </c>
      <c r="BK423" s="19">
        <f t="shared" si="97"/>
        <v>13800</v>
      </c>
      <c r="BL423" s="19" t="s">
        <v>432</v>
      </c>
    </row>
    <row r="424" spans="5:64" x14ac:dyDescent="0.2">
      <c r="E424" s="1" t="s">
        <v>27</v>
      </c>
      <c r="F424" s="1" t="s">
        <v>151</v>
      </c>
      <c r="G424" s="18">
        <f>$K$73+C14</f>
        <v>18</v>
      </c>
      <c r="H424" s="18" t="s">
        <v>4</v>
      </c>
      <c r="I424" s="1" t="s">
        <v>406</v>
      </c>
      <c r="J424" s="1" t="s">
        <v>89</v>
      </c>
      <c r="K424" s="18">
        <v>1000</v>
      </c>
      <c r="L424" s="17" t="s">
        <v>18</v>
      </c>
      <c r="M424" s="19">
        <f t="shared" si="72"/>
        <v>1300</v>
      </c>
      <c r="N424" s="19" t="s">
        <v>407</v>
      </c>
      <c r="O424" s="19">
        <f t="shared" si="73"/>
        <v>1500</v>
      </c>
      <c r="P424" s="19" t="s">
        <v>408</v>
      </c>
      <c r="Q424" s="19">
        <f t="shared" si="74"/>
        <v>1700</v>
      </c>
      <c r="R424" s="19" t="s">
        <v>409</v>
      </c>
      <c r="S424" s="19">
        <f t="shared" si="75"/>
        <v>2000</v>
      </c>
      <c r="T424" s="19" t="s">
        <v>410</v>
      </c>
      <c r="U424" s="19">
        <f t="shared" si="76"/>
        <v>2300</v>
      </c>
      <c r="V424" s="19" t="s">
        <v>411</v>
      </c>
      <c r="W424" s="19">
        <f t="shared" si="77"/>
        <v>2600</v>
      </c>
      <c r="X424" s="19" t="s">
        <v>412</v>
      </c>
      <c r="Y424" s="19">
        <f t="shared" si="78"/>
        <v>3000</v>
      </c>
      <c r="Z424" s="19" t="s">
        <v>413</v>
      </c>
      <c r="AA424" s="19">
        <f t="shared" si="79"/>
        <v>3400</v>
      </c>
      <c r="AB424" s="19" t="s">
        <v>414</v>
      </c>
      <c r="AC424" s="19">
        <f t="shared" si="80"/>
        <v>3800</v>
      </c>
      <c r="AD424" s="19" t="s">
        <v>415</v>
      </c>
      <c r="AE424" s="19">
        <f t="shared" si="81"/>
        <v>4200</v>
      </c>
      <c r="AF424" s="19" t="s">
        <v>416</v>
      </c>
      <c r="AG424" s="19">
        <f t="shared" si="82"/>
        <v>4600</v>
      </c>
      <c r="AH424" s="19" t="s">
        <v>417</v>
      </c>
      <c r="AI424" s="19">
        <f t="shared" si="83"/>
        <v>5000</v>
      </c>
      <c r="AJ424" s="19" t="s">
        <v>418</v>
      </c>
      <c r="AK424" s="19">
        <f t="shared" si="84"/>
        <v>5500</v>
      </c>
      <c r="AL424" s="19" t="s">
        <v>419</v>
      </c>
      <c r="AM424" s="19">
        <f t="shared" si="85"/>
        <v>6000</v>
      </c>
      <c r="AN424" s="19" t="s">
        <v>420</v>
      </c>
      <c r="AO424" s="19">
        <f t="shared" si="86"/>
        <v>6500</v>
      </c>
      <c r="AP424" s="19" t="s">
        <v>421</v>
      </c>
      <c r="AQ424" s="19">
        <f t="shared" si="87"/>
        <v>7000</v>
      </c>
      <c r="AR424" s="19" t="s">
        <v>422</v>
      </c>
      <c r="AS424" s="19">
        <f t="shared" si="88"/>
        <v>7500</v>
      </c>
      <c r="AT424" s="19" t="s">
        <v>423</v>
      </c>
      <c r="AU424" s="19">
        <f t="shared" si="89"/>
        <v>8000</v>
      </c>
      <c r="AV424" s="19" t="s">
        <v>424</v>
      </c>
      <c r="AW424" s="19">
        <f t="shared" si="90"/>
        <v>8500</v>
      </c>
      <c r="AX424" s="19" t="s">
        <v>425</v>
      </c>
      <c r="AY424" s="19">
        <f t="shared" si="91"/>
        <v>9000</v>
      </c>
      <c r="AZ424" s="19" t="s">
        <v>426</v>
      </c>
      <c r="BA424" s="19">
        <f t="shared" si="92"/>
        <v>9600</v>
      </c>
      <c r="BB424" s="19" t="s">
        <v>427</v>
      </c>
      <c r="BC424" s="19">
        <f t="shared" si="93"/>
        <v>10200</v>
      </c>
      <c r="BD424" s="19" t="s">
        <v>428</v>
      </c>
      <c r="BE424" s="19">
        <f t="shared" si="94"/>
        <v>11000</v>
      </c>
      <c r="BF424" s="19" t="s">
        <v>429</v>
      </c>
      <c r="BG424" s="19">
        <f t="shared" si="95"/>
        <v>12000</v>
      </c>
      <c r="BH424" s="19" t="s">
        <v>430</v>
      </c>
      <c r="BI424" s="19">
        <f t="shared" si="96"/>
        <v>13000</v>
      </c>
      <c r="BJ424" s="19" t="s">
        <v>431</v>
      </c>
      <c r="BK424" s="19">
        <f t="shared" si="97"/>
        <v>14000</v>
      </c>
      <c r="BL424" s="19" t="s">
        <v>432</v>
      </c>
    </row>
    <row r="425" spans="5:64" x14ac:dyDescent="0.2">
      <c r="E425" s="1" t="s">
        <v>27</v>
      </c>
      <c r="F425" s="1" t="s">
        <v>151</v>
      </c>
      <c r="G425" s="17">
        <f>$K$73+C15</f>
        <v>38</v>
      </c>
      <c r="H425" s="18" t="s">
        <v>5</v>
      </c>
      <c r="I425" s="1" t="s">
        <v>406</v>
      </c>
      <c r="J425" s="1" t="s">
        <v>91</v>
      </c>
      <c r="K425" s="18">
        <v>970</v>
      </c>
      <c r="L425" s="17" t="s">
        <v>18</v>
      </c>
      <c r="M425" s="19">
        <f t="shared" si="72"/>
        <v>1270</v>
      </c>
      <c r="N425" s="19" t="s">
        <v>407</v>
      </c>
      <c r="O425" s="19">
        <f t="shared" si="73"/>
        <v>1470</v>
      </c>
      <c r="P425" s="19" t="s">
        <v>408</v>
      </c>
      <c r="Q425" s="19">
        <f t="shared" si="74"/>
        <v>1670</v>
      </c>
      <c r="R425" s="19" t="s">
        <v>409</v>
      </c>
      <c r="S425" s="19">
        <f t="shared" si="75"/>
        <v>1970</v>
      </c>
      <c r="T425" s="19" t="s">
        <v>410</v>
      </c>
      <c r="U425" s="19">
        <f t="shared" si="76"/>
        <v>2270</v>
      </c>
      <c r="V425" s="19" t="s">
        <v>411</v>
      </c>
      <c r="W425" s="19">
        <f t="shared" si="77"/>
        <v>2570</v>
      </c>
      <c r="X425" s="19" t="s">
        <v>412</v>
      </c>
      <c r="Y425" s="19">
        <f t="shared" si="78"/>
        <v>2970</v>
      </c>
      <c r="Z425" s="19" t="s">
        <v>413</v>
      </c>
      <c r="AA425" s="19">
        <f t="shared" si="79"/>
        <v>3370</v>
      </c>
      <c r="AB425" s="19" t="s">
        <v>414</v>
      </c>
      <c r="AC425" s="19">
        <f t="shared" si="80"/>
        <v>3770</v>
      </c>
      <c r="AD425" s="19" t="s">
        <v>415</v>
      </c>
      <c r="AE425" s="19">
        <f t="shared" si="81"/>
        <v>4170</v>
      </c>
      <c r="AF425" s="19" t="s">
        <v>416</v>
      </c>
      <c r="AG425" s="19">
        <f t="shared" si="82"/>
        <v>4570</v>
      </c>
      <c r="AH425" s="19" t="s">
        <v>417</v>
      </c>
      <c r="AI425" s="19">
        <f t="shared" si="83"/>
        <v>4970</v>
      </c>
      <c r="AJ425" s="19" t="s">
        <v>418</v>
      </c>
      <c r="AK425" s="19">
        <f t="shared" si="84"/>
        <v>5470</v>
      </c>
      <c r="AL425" s="19" t="s">
        <v>419</v>
      </c>
      <c r="AM425" s="19">
        <f t="shared" si="85"/>
        <v>5970</v>
      </c>
      <c r="AN425" s="19" t="s">
        <v>420</v>
      </c>
      <c r="AO425" s="19">
        <f t="shared" si="86"/>
        <v>6470</v>
      </c>
      <c r="AP425" s="19" t="s">
        <v>421</v>
      </c>
      <c r="AQ425" s="19">
        <f t="shared" si="87"/>
        <v>6970</v>
      </c>
      <c r="AR425" s="19" t="s">
        <v>422</v>
      </c>
      <c r="AS425" s="19">
        <f t="shared" si="88"/>
        <v>7470</v>
      </c>
      <c r="AT425" s="19" t="s">
        <v>423</v>
      </c>
      <c r="AU425" s="19">
        <f t="shared" si="89"/>
        <v>7970</v>
      </c>
      <c r="AV425" s="19" t="s">
        <v>424</v>
      </c>
      <c r="AW425" s="19">
        <f t="shared" si="90"/>
        <v>8470</v>
      </c>
      <c r="AX425" s="19" t="s">
        <v>425</v>
      </c>
      <c r="AY425" s="19">
        <f t="shared" si="91"/>
        <v>8970</v>
      </c>
      <c r="AZ425" s="19" t="s">
        <v>426</v>
      </c>
      <c r="BA425" s="19">
        <f t="shared" si="92"/>
        <v>9570</v>
      </c>
      <c r="BB425" s="19" t="s">
        <v>427</v>
      </c>
      <c r="BC425" s="19">
        <f t="shared" si="93"/>
        <v>10170</v>
      </c>
      <c r="BD425" s="19" t="s">
        <v>428</v>
      </c>
      <c r="BE425" s="19">
        <f t="shared" si="94"/>
        <v>10970</v>
      </c>
      <c r="BF425" s="19" t="s">
        <v>429</v>
      </c>
      <c r="BG425" s="19">
        <f t="shared" si="95"/>
        <v>11970</v>
      </c>
      <c r="BH425" s="19" t="s">
        <v>430</v>
      </c>
      <c r="BI425" s="19">
        <f t="shared" si="96"/>
        <v>12970</v>
      </c>
      <c r="BJ425" s="19" t="s">
        <v>431</v>
      </c>
      <c r="BK425" s="19">
        <f t="shared" si="97"/>
        <v>13970</v>
      </c>
      <c r="BL425" s="19" t="s">
        <v>432</v>
      </c>
    </row>
    <row r="426" spans="5:64" x14ac:dyDescent="0.2">
      <c r="E426" s="1" t="s">
        <v>27</v>
      </c>
      <c r="F426" s="1" t="s">
        <v>151</v>
      </c>
      <c r="G426" s="17">
        <f>$K$73+C16</f>
        <v>68</v>
      </c>
      <c r="H426" s="18" t="s">
        <v>6</v>
      </c>
      <c r="I426" s="1" t="s">
        <v>406</v>
      </c>
      <c r="J426" s="1" t="s">
        <v>93</v>
      </c>
      <c r="K426" s="18">
        <v>1150</v>
      </c>
      <c r="L426" s="17" t="s">
        <v>18</v>
      </c>
      <c r="M426" s="19">
        <f t="shared" si="72"/>
        <v>1450</v>
      </c>
      <c r="N426" s="19" t="s">
        <v>407</v>
      </c>
      <c r="O426" s="19">
        <f t="shared" si="73"/>
        <v>1650</v>
      </c>
      <c r="P426" s="19" t="s">
        <v>408</v>
      </c>
      <c r="Q426" s="19">
        <f t="shared" si="74"/>
        <v>1850</v>
      </c>
      <c r="R426" s="19" t="s">
        <v>409</v>
      </c>
      <c r="S426" s="19">
        <f t="shared" si="75"/>
        <v>2150</v>
      </c>
      <c r="T426" s="19" t="s">
        <v>410</v>
      </c>
      <c r="U426" s="19">
        <f t="shared" si="76"/>
        <v>2450</v>
      </c>
      <c r="V426" s="19" t="s">
        <v>411</v>
      </c>
      <c r="W426" s="19">
        <f t="shared" si="77"/>
        <v>2750</v>
      </c>
      <c r="X426" s="19" t="s">
        <v>412</v>
      </c>
      <c r="Y426" s="19">
        <f t="shared" si="78"/>
        <v>3150</v>
      </c>
      <c r="Z426" s="19" t="s">
        <v>413</v>
      </c>
      <c r="AA426" s="19">
        <f t="shared" si="79"/>
        <v>3550</v>
      </c>
      <c r="AB426" s="19" t="s">
        <v>414</v>
      </c>
      <c r="AC426" s="19">
        <f t="shared" si="80"/>
        <v>3950</v>
      </c>
      <c r="AD426" s="19" t="s">
        <v>415</v>
      </c>
      <c r="AE426" s="19">
        <f t="shared" si="81"/>
        <v>4350</v>
      </c>
      <c r="AF426" s="19" t="s">
        <v>416</v>
      </c>
      <c r="AG426" s="19">
        <f t="shared" si="82"/>
        <v>4750</v>
      </c>
      <c r="AH426" s="19" t="s">
        <v>417</v>
      </c>
      <c r="AI426" s="19">
        <f t="shared" si="83"/>
        <v>5150</v>
      </c>
      <c r="AJ426" s="19" t="s">
        <v>418</v>
      </c>
      <c r="AK426" s="19">
        <f t="shared" si="84"/>
        <v>5650</v>
      </c>
      <c r="AL426" s="19" t="s">
        <v>419</v>
      </c>
      <c r="AM426" s="19">
        <f t="shared" si="85"/>
        <v>6150</v>
      </c>
      <c r="AN426" s="19" t="s">
        <v>420</v>
      </c>
      <c r="AO426" s="19">
        <f t="shared" si="86"/>
        <v>6650</v>
      </c>
      <c r="AP426" s="19" t="s">
        <v>421</v>
      </c>
      <c r="AQ426" s="19">
        <f t="shared" si="87"/>
        <v>7150</v>
      </c>
      <c r="AR426" s="19" t="s">
        <v>422</v>
      </c>
      <c r="AS426" s="19">
        <f t="shared" si="88"/>
        <v>7650</v>
      </c>
      <c r="AT426" s="19" t="s">
        <v>423</v>
      </c>
      <c r="AU426" s="19">
        <f t="shared" si="89"/>
        <v>8150</v>
      </c>
      <c r="AV426" s="19" t="s">
        <v>424</v>
      </c>
      <c r="AW426" s="19">
        <f t="shared" si="90"/>
        <v>8650</v>
      </c>
      <c r="AX426" s="19" t="s">
        <v>425</v>
      </c>
      <c r="AY426" s="19">
        <f t="shared" si="91"/>
        <v>9150</v>
      </c>
      <c r="AZ426" s="19" t="s">
        <v>426</v>
      </c>
      <c r="BA426" s="19">
        <f t="shared" si="92"/>
        <v>9750</v>
      </c>
      <c r="BB426" s="19" t="s">
        <v>427</v>
      </c>
      <c r="BC426" s="19">
        <f t="shared" si="93"/>
        <v>10350</v>
      </c>
      <c r="BD426" s="19" t="s">
        <v>428</v>
      </c>
      <c r="BE426" s="19">
        <f t="shared" si="94"/>
        <v>11150</v>
      </c>
      <c r="BF426" s="19" t="s">
        <v>429</v>
      </c>
      <c r="BG426" s="19">
        <f t="shared" si="95"/>
        <v>12150</v>
      </c>
      <c r="BH426" s="19" t="s">
        <v>430</v>
      </c>
      <c r="BI426" s="19">
        <f t="shared" si="96"/>
        <v>13150</v>
      </c>
      <c r="BJ426" s="19" t="s">
        <v>431</v>
      </c>
      <c r="BK426" s="19">
        <f t="shared" si="97"/>
        <v>14150</v>
      </c>
      <c r="BL426" s="19" t="s">
        <v>432</v>
      </c>
    </row>
    <row r="427" spans="5:64" x14ac:dyDescent="0.2">
      <c r="E427" s="1" t="s">
        <v>27</v>
      </c>
      <c r="F427" s="1" t="s">
        <v>151</v>
      </c>
      <c r="G427" s="17">
        <f>$K$73+C17</f>
        <v>103</v>
      </c>
      <c r="H427" s="18" t="s">
        <v>7</v>
      </c>
      <c r="I427" s="1" t="s">
        <v>406</v>
      </c>
      <c r="J427" s="1" t="s">
        <v>49</v>
      </c>
      <c r="K427" s="18">
        <v>1090</v>
      </c>
      <c r="L427" s="17" t="s">
        <v>18</v>
      </c>
      <c r="M427" s="19">
        <f t="shared" si="72"/>
        <v>1390</v>
      </c>
      <c r="N427" s="19" t="s">
        <v>407</v>
      </c>
      <c r="O427" s="19">
        <f t="shared" si="73"/>
        <v>1590</v>
      </c>
      <c r="P427" s="19" t="s">
        <v>408</v>
      </c>
      <c r="Q427" s="19">
        <f t="shared" si="74"/>
        <v>1790</v>
      </c>
      <c r="R427" s="19" t="s">
        <v>409</v>
      </c>
      <c r="S427" s="19">
        <f t="shared" si="75"/>
        <v>2090</v>
      </c>
      <c r="T427" s="19" t="s">
        <v>410</v>
      </c>
      <c r="U427" s="19">
        <f t="shared" si="76"/>
        <v>2390</v>
      </c>
      <c r="V427" s="19" t="s">
        <v>411</v>
      </c>
      <c r="W427" s="19">
        <f t="shared" si="77"/>
        <v>2690</v>
      </c>
      <c r="X427" s="19" t="s">
        <v>412</v>
      </c>
      <c r="Y427" s="19">
        <f t="shared" si="78"/>
        <v>3090</v>
      </c>
      <c r="Z427" s="19" t="s">
        <v>413</v>
      </c>
      <c r="AA427" s="19">
        <f t="shared" si="79"/>
        <v>3490</v>
      </c>
      <c r="AB427" s="19" t="s">
        <v>414</v>
      </c>
      <c r="AC427" s="19">
        <f t="shared" si="80"/>
        <v>3890</v>
      </c>
      <c r="AD427" s="19" t="s">
        <v>415</v>
      </c>
      <c r="AE427" s="19">
        <f t="shared" si="81"/>
        <v>4290</v>
      </c>
      <c r="AF427" s="19" t="s">
        <v>416</v>
      </c>
      <c r="AG427" s="19">
        <f t="shared" si="82"/>
        <v>4690</v>
      </c>
      <c r="AH427" s="19" t="s">
        <v>417</v>
      </c>
      <c r="AI427" s="19">
        <f t="shared" si="83"/>
        <v>5090</v>
      </c>
      <c r="AJ427" s="19" t="s">
        <v>418</v>
      </c>
      <c r="AK427" s="19">
        <f t="shared" si="84"/>
        <v>5590</v>
      </c>
      <c r="AL427" s="19" t="s">
        <v>419</v>
      </c>
      <c r="AM427" s="19">
        <f t="shared" si="85"/>
        <v>6090</v>
      </c>
      <c r="AN427" s="19" t="s">
        <v>420</v>
      </c>
      <c r="AO427" s="19">
        <f t="shared" si="86"/>
        <v>6590</v>
      </c>
      <c r="AP427" s="19" t="s">
        <v>421</v>
      </c>
      <c r="AQ427" s="19">
        <f t="shared" si="87"/>
        <v>7090</v>
      </c>
      <c r="AR427" s="19" t="s">
        <v>422</v>
      </c>
      <c r="AS427" s="19">
        <f t="shared" si="88"/>
        <v>7590</v>
      </c>
      <c r="AT427" s="19" t="s">
        <v>423</v>
      </c>
      <c r="AU427" s="19">
        <f t="shared" si="89"/>
        <v>8090</v>
      </c>
      <c r="AV427" s="19" t="s">
        <v>424</v>
      </c>
      <c r="AW427" s="19">
        <f t="shared" si="90"/>
        <v>8590</v>
      </c>
      <c r="AX427" s="19" t="s">
        <v>425</v>
      </c>
      <c r="AY427" s="19">
        <f t="shared" si="91"/>
        <v>9090</v>
      </c>
      <c r="AZ427" s="19" t="s">
        <v>426</v>
      </c>
      <c r="BA427" s="19">
        <f t="shared" si="92"/>
        <v>9690</v>
      </c>
      <c r="BB427" s="19" t="s">
        <v>427</v>
      </c>
      <c r="BC427" s="19">
        <f t="shared" si="93"/>
        <v>10290</v>
      </c>
      <c r="BD427" s="19" t="s">
        <v>428</v>
      </c>
      <c r="BE427" s="19">
        <f t="shared" si="94"/>
        <v>11090</v>
      </c>
      <c r="BF427" s="19" t="s">
        <v>429</v>
      </c>
      <c r="BG427" s="19">
        <f t="shared" si="95"/>
        <v>12090</v>
      </c>
      <c r="BH427" s="19" t="s">
        <v>430</v>
      </c>
      <c r="BI427" s="19">
        <f t="shared" si="96"/>
        <v>13090</v>
      </c>
      <c r="BJ427" s="19" t="s">
        <v>431</v>
      </c>
      <c r="BK427" s="19">
        <f t="shared" si="97"/>
        <v>14090</v>
      </c>
      <c r="BL427" s="19" t="s">
        <v>432</v>
      </c>
    </row>
    <row r="428" spans="5:64" x14ac:dyDescent="0.2">
      <c r="E428" s="1" t="s">
        <v>27</v>
      </c>
      <c r="F428" s="1" t="s">
        <v>151</v>
      </c>
      <c r="G428" s="17">
        <f>$K$73+C18</f>
        <v>143</v>
      </c>
      <c r="H428" s="18" t="s">
        <v>8</v>
      </c>
      <c r="I428" s="1" t="s">
        <v>406</v>
      </c>
      <c r="J428" s="1" t="s">
        <v>96</v>
      </c>
      <c r="K428" s="18">
        <v>1050</v>
      </c>
      <c r="L428" s="17" t="s">
        <v>18</v>
      </c>
      <c r="M428" s="19">
        <f t="shared" si="72"/>
        <v>1350</v>
      </c>
      <c r="N428" s="19" t="s">
        <v>407</v>
      </c>
      <c r="O428" s="19">
        <f t="shared" si="73"/>
        <v>1550</v>
      </c>
      <c r="P428" s="19" t="s">
        <v>408</v>
      </c>
      <c r="Q428" s="19">
        <f t="shared" si="74"/>
        <v>1750</v>
      </c>
      <c r="R428" s="19" t="s">
        <v>409</v>
      </c>
      <c r="S428" s="19">
        <f t="shared" si="75"/>
        <v>2050</v>
      </c>
      <c r="T428" s="19" t="s">
        <v>410</v>
      </c>
      <c r="U428" s="19">
        <f t="shared" si="76"/>
        <v>2350</v>
      </c>
      <c r="V428" s="19" t="s">
        <v>411</v>
      </c>
      <c r="W428" s="19">
        <f t="shared" si="77"/>
        <v>2650</v>
      </c>
      <c r="X428" s="19" t="s">
        <v>412</v>
      </c>
      <c r="Y428" s="19">
        <f t="shared" si="78"/>
        <v>3050</v>
      </c>
      <c r="Z428" s="19" t="s">
        <v>413</v>
      </c>
      <c r="AA428" s="19">
        <f t="shared" si="79"/>
        <v>3450</v>
      </c>
      <c r="AB428" s="19" t="s">
        <v>414</v>
      </c>
      <c r="AC428" s="19">
        <f t="shared" si="80"/>
        <v>3850</v>
      </c>
      <c r="AD428" s="19" t="s">
        <v>415</v>
      </c>
      <c r="AE428" s="19">
        <f t="shared" si="81"/>
        <v>4250</v>
      </c>
      <c r="AF428" s="19" t="s">
        <v>416</v>
      </c>
      <c r="AG428" s="19">
        <f t="shared" si="82"/>
        <v>4650</v>
      </c>
      <c r="AH428" s="19" t="s">
        <v>417</v>
      </c>
      <c r="AI428" s="19">
        <f t="shared" si="83"/>
        <v>5050</v>
      </c>
      <c r="AJ428" s="19" t="s">
        <v>418</v>
      </c>
      <c r="AK428" s="19">
        <f t="shared" si="84"/>
        <v>5550</v>
      </c>
      <c r="AL428" s="19" t="s">
        <v>419</v>
      </c>
      <c r="AM428" s="19">
        <f t="shared" si="85"/>
        <v>6050</v>
      </c>
      <c r="AN428" s="19" t="s">
        <v>420</v>
      </c>
      <c r="AO428" s="19">
        <f t="shared" si="86"/>
        <v>6550</v>
      </c>
      <c r="AP428" s="19" t="s">
        <v>421</v>
      </c>
      <c r="AQ428" s="19">
        <f t="shared" si="87"/>
        <v>7050</v>
      </c>
      <c r="AR428" s="19" t="s">
        <v>422</v>
      </c>
      <c r="AS428" s="19">
        <f t="shared" si="88"/>
        <v>7550</v>
      </c>
      <c r="AT428" s="19" t="s">
        <v>423</v>
      </c>
      <c r="AU428" s="19">
        <f t="shared" si="89"/>
        <v>8050</v>
      </c>
      <c r="AV428" s="19" t="s">
        <v>424</v>
      </c>
      <c r="AW428" s="19">
        <f t="shared" si="90"/>
        <v>8550</v>
      </c>
      <c r="AX428" s="19" t="s">
        <v>425</v>
      </c>
      <c r="AY428" s="19">
        <f t="shared" si="91"/>
        <v>9050</v>
      </c>
      <c r="AZ428" s="19" t="s">
        <v>426</v>
      </c>
      <c r="BA428" s="19">
        <f t="shared" si="92"/>
        <v>9650</v>
      </c>
      <c r="BB428" s="19" t="s">
        <v>427</v>
      </c>
      <c r="BC428" s="19">
        <f t="shared" si="93"/>
        <v>10250</v>
      </c>
      <c r="BD428" s="19" t="s">
        <v>428</v>
      </c>
      <c r="BE428" s="19">
        <f t="shared" si="94"/>
        <v>11050</v>
      </c>
      <c r="BF428" s="19" t="s">
        <v>429</v>
      </c>
      <c r="BG428" s="19">
        <f t="shared" si="95"/>
        <v>12050</v>
      </c>
      <c r="BH428" s="19" t="s">
        <v>430</v>
      </c>
      <c r="BI428" s="19">
        <f t="shared" si="96"/>
        <v>13050</v>
      </c>
      <c r="BJ428" s="19" t="s">
        <v>431</v>
      </c>
      <c r="BK428" s="19">
        <f t="shared" si="97"/>
        <v>14050</v>
      </c>
      <c r="BL428" s="19" t="s">
        <v>432</v>
      </c>
    </row>
    <row r="429" spans="5:64" x14ac:dyDescent="0.2">
      <c r="E429" s="1" t="s">
        <v>30</v>
      </c>
      <c r="F429" s="1" t="s">
        <v>148</v>
      </c>
      <c r="G429" s="18">
        <v>1</v>
      </c>
      <c r="H429" s="18" t="s">
        <v>18</v>
      </c>
      <c r="I429" s="1" t="s">
        <v>406</v>
      </c>
      <c r="J429" s="1" t="s">
        <v>98</v>
      </c>
      <c r="K429" s="18">
        <v>1050</v>
      </c>
      <c r="L429" s="17" t="s">
        <v>18</v>
      </c>
      <c r="M429" s="19">
        <f t="shared" si="72"/>
        <v>1350</v>
      </c>
      <c r="N429" s="19" t="s">
        <v>407</v>
      </c>
      <c r="O429" s="19">
        <f t="shared" si="73"/>
        <v>1550</v>
      </c>
      <c r="P429" s="19" t="s">
        <v>408</v>
      </c>
      <c r="Q429" s="19">
        <f t="shared" si="74"/>
        <v>1750</v>
      </c>
      <c r="R429" s="19" t="s">
        <v>409</v>
      </c>
      <c r="S429" s="19">
        <f t="shared" si="75"/>
        <v>2050</v>
      </c>
      <c r="T429" s="19" t="s">
        <v>410</v>
      </c>
      <c r="U429" s="19">
        <f t="shared" si="76"/>
        <v>2350</v>
      </c>
      <c r="V429" s="19" t="s">
        <v>411</v>
      </c>
      <c r="W429" s="19">
        <f t="shared" si="77"/>
        <v>2650</v>
      </c>
      <c r="X429" s="19" t="s">
        <v>412</v>
      </c>
      <c r="Y429" s="19">
        <f t="shared" si="78"/>
        <v>3050</v>
      </c>
      <c r="Z429" s="19" t="s">
        <v>413</v>
      </c>
      <c r="AA429" s="19">
        <f t="shared" si="79"/>
        <v>3450</v>
      </c>
      <c r="AB429" s="19" t="s">
        <v>414</v>
      </c>
      <c r="AC429" s="19">
        <f t="shared" si="80"/>
        <v>3850</v>
      </c>
      <c r="AD429" s="19" t="s">
        <v>415</v>
      </c>
      <c r="AE429" s="19">
        <f t="shared" si="81"/>
        <v>4250</v>
      </c>
      <c r="AF429" s="19" t="s">
        <v>416</v>
      </c>
      <c r="AG429" s="19">
        <f t="shared" si="82"/>
        <v>4650</v>
      </c>
      <c r="AH429" s="19" t="s">
        <v>417</v>
      </c>
      <c r="AI429" s="19">
        <f t="shared" si="83"/>
        <v>5050</v>
      </c>
      <c r="AJ429" s="19" t="s">
        <v>418</v>
      </c>
      <c r="AK429" s="19">
        <f t="shared" si="84"/>
        <v>5550</v>
      </c>
      <c r="AL429" s="19" t="s">
        <v>419</v>
      </c>
      <c r="AM429" s="19">
        <f t="shared" si="85"/>
        <v>6050</v>
      </c>
      <c r="AN429" s="19" t="s">
        <v>420</v>
      </c>
      <c r="AO429" s="19">
        <f t="shared" si="86"/>
        <v>6550</v>
      </c>
      <c r="AP429" s="19" t="s">
        <v>421</v>
      </c>
      <c r="AQ429" s="19">
        <f t="shared" si="87"/>
        <v>7050</v>
      </c>
      <c r="AR429" s="19" t="s">
        <v>422</v>
      </c>
      <c r="AS429" s="19">
        <f t="shared" si="88"/>
        <v>7550</v>
      </c>
      <c r="AT429" s="19" t="s">
        <v>423</v>
      </c>
      <c r="AU429" s="19">
        <f t="shared" si="89"/>
        <v>8050</v>
      </c>
      <c r="AV429" s="19" t="s">
        <v>424</v>
      </c>
      <c r="AW429" s="19">
        <f t="shared" si="90"/>
        <v>8550</v>
      </c>
      <c r="AX429" s="19" t="s">
        <v>425</v>
      </c>
      <c r="AY429" s="19">
        <f t="shared" si="91"/>
        <v>9050</v>
      </c>
      <c r="AZ429" s="19" t="s">
        <v>426</v>
      </c>
      <c r="BA429" s="19">
        <f t="shared" si="92"/>
        <v>9650</v>
      </c>
      <c r="BB429" s="19" t="s">
        <v>427</v>
      </c>
      <c r="BC429" s="19">
        <f t="shared" si="93"/>
        <v>10250</v>
      </c>
      <c r="BD429" s="19" t="s">
        <v>428</v>
      </c>
      <c r="BE429" s="19">
        <f t="shared" si="94"/>
        <v>11050</v>
      </c>
      <c r="BF429" s="19" t="s">
        <v>429</v>
      </c>
      <c r="BG429" s="19">
        <f t="shared" si="95"/>
        <v>12050</v>
      </c>
      <c r="BH429" s="19" t="s">
        <v>430</v>
      </c>
      <c r="BI429" s="19">
        <f t="shared" si="96"/>
        <v>13050</v>
      </c>
      <c r="BJ429" s="19" t="s">
        <v>431</v>
      </c>
      <c r="BK429" s="19">
        <f t="shared" si="97"/>
        <v>14050</v>
      </c>
      <c r="BL429" s="19" t="s">
        <v>432</v>
      </c>
    </row>
    <row r="430" spans="5:64" x14ac:dyDescent="0.2">
      <c r="E430" s="1" t="s">
        <v>30</v>
      </c>
      <c r="F430" s="1" t="s">
        <v>154</v>
      </c>
      <c r="G430" s="18">
        <v>6</v>
      </c>
      <c r="H430" s="18" t="s">
        <v>18</v>
      </c>
      <c r="I430" s="1" t="s">
        <v>406</v>
      </c>
      <c r="J430" s="1" t="s">
        <v>100</v>
      </c>
      <c r="K430" s="18">
        <v>870</v>
      </c>
      <c r="L430" s="17" t="s">
        <v>18</v>
      </c>
      <c r="M430" s="19">
        <f t="shared" si="72"/>
        <v>1170</v>
      </c>
      <c r="N430" s="19" t="s">
        <v>407</v>
      </c>
      <c r="O430" s="19">
        <f t="shared" si="73"/>
        <v>1370</v>
      </c>
      <c r="P430" s="19" t="s">
        <v>408</v>
      </c>
      <c r="Q430" s="19">
        <f t="shared" si="74"/>
        <v>1570</v>
      </c>
      <c r="R430" s="19" t="s">
        <v>409</v>
      </c>
      <c r="S430" s="19">
        <f t="shared" si="75"/>
        <v>1870</v>
      </c>
      <c r="T430" s="19" t="s">
        <v>410</v>
      </c>
      <c r="U430" s="19">
        <f t="shared" si="76"/>
        <v>2170</v>
      </c>
      <c r="V430" s="19" t="s">
        <v>411</v>
      </c>
      <c r="W430" s="19">
        <f t="shared" si="77"/>
        <v>2470</v>
      </c>
      <c r="X430" s="19" t="s">
        <v>412</v>
      </c>
      <c r="Y430" s="19">
        <f t="shared" si="78"/>
        <v>2870</v>
      </c>
      <c r="Z430" s="19" t="s">
        <v>413</v>
      </c>
      <c r="AA430" s="19">
        <f t="shared" si="79"/>
        <v>3270</v>
      </c>
      <c r="AB430" s="19" t="s">
        <v>414</v>
      </c>
      <c r="AC430" s="19">
        <f t="shared" si="80"/>
        <v>3670</v>
      </c>
      <c r="AD430" s="19" t="s">
        <v>415</v>
      </c>
      <c r="AE430" s="19">
        <f t="shared" si="81"/>
        <v>4070</v>
      </c>
      <c r="AF430" s="19" t="s">
        <v>416</v>
      </c>
      <c r="AG430" s="19">
        <f t="shared" si="82"/>
        <v>4470</v>
      </c>
      <c r="AH430" s="19" t="s">
        <v>417</v>
      </c>
      <c r="AI430" s="19">
        <f t="shared" si="83"/>
        <v>4870</v>
      </c>
      <c r="AJ430" s="19" t="s">
        <v>418</v>
      </c>
      <c r="AK430" s="19">
        <f t="shared" si="84"/>
        <v>5370</v>
      </c>
      <c r="AL430" s="19" t="s">
        <v>419</v>
      </c>
      <c r="AM430" s="19">
        <f t="shared" si="85"/>
        <v>5870</v>
      </c>
      <c r="AN430" s="19" t="s">
        <v>420</v>
      </c>
      <c r="AO430" s="19">
        <f t="shared" si="86"/>
        <v>6370</v>
      </c>
      <c r="AP430" s="19" t="s">
        <v>421</v>
      </c>
      <c r="AQ430" s="19">
        <f t="shared" si="87"/>
        <v>6870</v>
      </c>
      <c r="AR430" s="19" t="s">
        <v>422</v>
      </c>
      <c r="AS430" s="19">
        <f t="shared" si="88"/>
        <v>7370</v>
      </c>
      <c r="AT430" s="19" t="s">
        <v>423</v>
      </c>
      <c r="AU430" s="19">
        <f t="shared" si="89"/>
        <v>7870</v>
      </c>
      <c r="AV430" s="19" t="s">
        <v>424</v>
      </c>
      <c r="AW430" s="19">
        <f t="shared" si="90"/>
        <v>8370</v>
      </c>
      <c r="AX430" s="19" t="s">
        <v>425</v>
      </c>
      <c r="AY430" s="19">
        <f t="shared" si="91"/>
        <v>8870</v>
      </c>
      <c r="AZ430" s="19" t="s">
        <v>426</v>
      </c>
      <c r="BA430" s="19">
        <f t="shared" si="92"/>
        <v>9470</v>
      </c>
      <c r="BB430" s="19" t="s">
        <v>427</v>
      </c>
      <c r="BC430" s="19">
        <f t="shared" si="93"/>
        <v>10070</v>
      </c>
      <c r="BD430" s="19" t="s">
        <v>428</v>
      </c>
      <c r="BE430" s="19">
        <f t="shared" si="94"/>
        <v>10870</v>
      </c>
      <c r="BF430" s="19" t="s">
        <v>429</v>
      </c>
      <c r="BG430" s="19">
        <f t="shared" si="95"/>
        <v>11870</v>
      </c>
      <c r="BH430" s="19" t="s">
        <v>430</v>
      </c>
      <c r="BI430" s="19">
        <f t="shared" si="96"/>
        <v>12870</v>
      </c>
      <c r="BJ430" s="19" t="s">
        <v>431</v>
      </c>
      <c r="BK430" s="19">
        <f t="shared" si="97"/>
        <v>13870</v>
      </c>
      <c r="BL430" s="19" t="s">
        <v>432</v>
      </c>
    </row>
    <row r="431" spans="5:64" x14ac:dyDescent="0.2">
      <c r="E431" s="1" t="s">
        <v>30</v>
      </c>
      <c r="F431" s="1" t="s">
        <v>156</v>
      </c>
      <c r="G431" s="18">
        <v>6</v>
      </c>
      <c r="H431" s="18" t="s">
        <v>18</v>
      </c>
      <c r="I431" s="1" t="s">
        <v>406</v>
      </c>
      <c r="J431" s="1" t="s">
        <v>102</v>
      </c>
      <c r="K431" s="18">
        <v>890</v>
      </c>
      <c r="L431" s="17" t="s">
        <v>18</v>
      </c>
      <c r="M431" s="19">
        <f t="shared" si="72"/>
        <v>1190</v>
      </c>
      <c r="N431" s="19" t="s">
        <v>407</v>
      </c>
      <c r="O431" s="19">
        <f t="shared" si="73"/>
        <v>1390</v>
      </c>
      <c r="P431" s="19" t="s">
        <v>408</v>
      </c>
      <c r="Q431" s="19">
        <f t="shared" si="74"/>
        <v>1590</v>
      </c>
      <c r="R431" s="19" t="s">
        <v>409</v>
      </c>
      <c r="S431" s="19">
        <f t="shared" si="75"/>
        <v>1890</v>
      </c>
      <c r="T431" s="19" t="s">
        <v>410</v>
      </c>
      <c r="U431" s="19">
        <f t="shared" si="76"/>
        <v>2190</v>
      </c>
      <c r="V431" s="19" t="s">
        <v>411</v>
      </c>
      <c r="W431" s="19">
        <f t="shared" si="77"/>
        <v>2490</v>
      </c>
      <c r="X431" s="19" t="s">
        <v>412</v>
      </c>
      <c r="Y431" s="19">
        <f t="shared" si="78"/>
        <v>2890</v>
      </c>
      <c r="Z431" s="19" t="s">
        <v>413</v>
      </c>
      <c r="AA431" s="19">
        <f t="shared" si="79"/>
        <v>3290</v>
      </c>
      <c r="AB431" s="19" t="s">
        <v>414</v>
      </c>
      <c r="AC431" s="19">
        <f t="shared" si="80"/>
        <v>3690</v>
      </c>
      <c r="AD431" s="19" t="s">
        <v>415</v>
      </c>
      <c r="AE431" s="19">
        <f t="shared" si="81"/>
        <v>4090</v>
      </c>
      <c r="AF431" s="19" t="s">
        <v>416</v>
      </c>
      <c r="AG431" s="19">
        <f t="shared" si="82"/>
        <v>4490</v>
      </c>
      <c r="AH431" s="19" t="s">
        <v>417</v>
      </c>
      <c r="AI431" s="19">
        <f t="shared" si="83"/>
        <v>4890</v>
      </c>
      <c r="AJ431" s="19" t="s">
        <v>418</v>
      </c>
      <c r="AK431" s="19">
        <f t="shared" si="84"/>
        <v>5390</v>
      </c>
      <c r="AL431" s="19" t="s">
        <v>419</v>
      </c>
      <c r="AM431" s="19">
        <f t="shared" si="85"/>
        <v>5890</v>
      </c>
      <c r="AN431" s="19" t="s">
        <v>420</v>
      </c>
      <c r="AO431" s="19">
        <f t="shared" si="86"/>
        <v>6390</v>
      </c>
      <c r="AP431" s="19" t="s">
        <v>421</v>
      </c>
      <c r="AQ431" s="19">
        <f t="shared" si="87"/>
        <v>6890</v>
      </c>
      <c r="AR431" s="19" t="s">
        <v>422</v>
      </c>
      <c r="AS431" s="19">
        <f t="shared" si="88"/>
        <v>7390</v>
      </c>
      <c r="AT431" s="19" t="s">
        <v>423</v>
      </c>
      <c r="AU431" s="19">
        <f t="shared" si="89"/>
        <v>7890</v>
      </c>
      <c r="AV431" s="19" t="s">
        <v>424</v>
      </c>
      <c r="AW431" s="19">
        <f t="shared" si="90"/>
        <v>8390</v>
      </c>
      <c r="AX431" s="19" t="s">
        <v>425</v>
      </c>
      <c r="AY431" s="19">
        <f t="shared" si="91"/>
        <v>8890</v>
      </c>
      <c r="AZ431" s="19" t="s">
        <v>426</v>
      </c>
      <c r="BA431" s="19">
        <f t="shared" si="92"/>
        <v>9490</v>
      </c>
      <c r="BB431" s="19" t="s">
        <v>427</v>
      </c>
      <c r="BC431" s="19">
        <f t="shared" si="93"/>
        <v>10090</v>
      </c>
      <c r="BD431" s="19" t="s">
        <v>428</v>
      </c>
      <c r="BE431" s="19">
        <f t="shared" si="94"/>
        <v>10890</v>
      </c>
      <c r="BF431" s="19" t="s">
        <v>429</v>
      </c>
      <c r="BG431" s="19">
        <f t="shared" si="95"/>
        <v>11890</v>
      </c>
      <c r="BH431" s="19" t="s">
        <v>430</v>
      </c>
      <c r="BI431" s="19">
        <f t="shared" si="96"/>
        <v>12890</v>
      </c>
      <c r="BJ431" s="19" t="s">
        <v>431</v>
      </c>
      <c r="BK431" s="19">
        <f t="shared" si="97"/>
        <v>13890</v>
      </c>
      <c r="BL431" s="19" t="s">
        <v>432</v>
      </c>
    </row>
    <row r="432" spans="5:64" x14ac:dyDescent="0.2">
      <c r="E432" s="1" t="s">
        <v>30</v>
      </c>
      <c r="F432" s="1" t="s">
        <v>150</v>
      </c>
      <c r="G432" s="18">
        <v>30</v>
      </c>
      <c r="H432" s="18" t="s">
        <v>18</v>
      </c>
      <c r="I432" s="1" t="s">
        <v>406</v>
      </c>
      <c r="J432" s="1" t="s">
        <v>104</v>
      </c>
      <c r="K432" s="18">
        <v>1020</v>
      </c>
      <c r="L432" s="17" t="s">
        <v>18</v>
      </c>
      <c r="M432" s="19">
        <f t="shared" si="72"/>
        <v>1320</v>
      </c>
      <c r="N432" s="19" t="s">
        <v>407</v>
      </c>
      <c r="O432" s="19">
        <f t="shared" si="73"/>
        <v>1520</v>
      </c>
      <c r="P432" s="19" t="s">
        <v>408</v>
      </c>
      <c r="Q432" s="19">
        <f t="shared" si="74"/>
        <v>1720</v>
      </c>
      <c r="R432" s="19" t="s">
        <v>409</v>
      </c>
      <c r="S432" s="19">
        <f t="shared" si="75"/>
        <v>2020</v>
      </c>
      <c r="T432" s="19" t="s">
        <v>410</v>
      </c>
      <c r="U432" s="19">
        <f t="shared" si="76"/>
        <v>2320</v>
      </c>
      <c r="V432" s="19" t="s">
        <v>411</v>
      </c>
      <c r="W432" s="19">
        <f t="shared" si="77"/>
        <v>2620</v>
      </c>
      <c r="X432" s="19" t="s">
        <v>412</v>
      </c>
      <c r="Y432" s="19">
        <f t="shared" si="78"/>
        <v>3020</v>
      </c>
      <c r="Z432" s="19" t="s">
        <v>413</v>
      </c>
      <c r="AA432" s="19">
        <f>$K432+$B$57</f>
        <v>3420</v>
      </c>
      <c r="AB432" s="19" t="s">
        <v>414</v>
      </c>
      <c r="AC432" s="19">
        <f t="shared" si="80"/>
        <v>3820</v>
      </c>
      <c r="AD432" s="19" t="s">
        <v>415</v>
      </c>
      <c r="AE432" s="19">
        <f t="shared" si="81"/>
        <v>4220</v>
      </c>
      <c r="AF432" s="19" t="s">
        <v>416</v>
      </c>
      <c r="AG432" s="19">
        <f t="shared" si="82"/>
        <v>4620</v>
      </c>
      <c r="AH432" s="19" t="s">
        <v>417</v>
      </c>
      <c r="AI432" s="19">
        <f t="shared" si="83"/>
        <v>5020</v>
      </c>
      <c r="AJ432" s="19" t="s">
        <v>418</v>
      </c>
      <c r="AK432" s="19">
        <f t="shared" si="84"/>
        <v>5520</v>
      </c>
      <c r="AL432" s="19" t="s">
        <v>419</v>
      </c>
      <c r="AM432" s="19">
        <f t="shared" si="85"/>
        <v>6020</v>
      </c>
      <c r="AN432" s="19" t="s">
        <v>420</v>
      </c>
      <c r="AO432" s="19">
        <f t="shared" si="86"/>
        <v>6520</v>
      </c>
      <c r="AP432" s="19" t="s">
        <v>421</v>
      </c>
      <c r="AQ432" s="19">
        <f t="shared" si="87"/>
        <v>7020</v>
      </c>
      <c r="AR432" s="19" t="s">
        <v>422</v>
      </c>
      <c r="AS432" s="19">
        <f t="shared" si="88"/>
        <v>7520</v>
      </c>
      <c r="AT432" s="19" t="s">
        <v>423</v>
      </c>
      <c r="AU432" s="19">
        <f t="shared" si="89"/>
        <v>8020</v>
      </c>
      <c r="AV432" s="19" t="s">
        <v>424</v>
      </c>
      <c r="AW432" s="19">
        <f t="shared" si="90"/>
        <v>8520</v>
      </c>
      <c r="AX432" s="19" t="s">
        <v>425</v>
      </c>
      <c r="AY432" s="19">
        <f t="shared" si="91"/>
        <v>9020</v>
      </c>
      <c r="AZ432" s="19" t="s">
        <v>426</v>
      </c>
      <c r="BA432" s="19">
        <f t="shared" si="92"/>
        <v>9620</v>
      </c>
      <c r="BB432" s="19" t="s">
        <v>427</v>
      </c>
      <c r="BC432" s="19">
        <f t="shared" si="93"/>
        <v>10220</v>
      </c>
      <c r="BD432" s="19" t="s">
        <v>428</v>
      </c>
      <c r="BE432" s="19">
        <f t="shared" si="94"/>
        <v>11020</v>
      </c>
      <c r="BF432" s="19" t="s">
        <v>429</v>
      </c>
      <c r="BG432" s="19">
        <f t="shared" si="95"/>
        <v>12020</v>
      </c>
      <c r="BH432" s="19" t="s">
        <v>430</v>
      </c>
      <c r="BI432" s="19">
        <f t="shared" si="96"/>
        <v>13020</v>
      </c>
      <c r="BJ432" s="19" t="s">
        <v>431</v>
      </c>
      <c r="BK432" s="19">
        <f t="shared" si="97"/>
        <v>14020</v>
      </c>
      <c r="BL432" s="19" t="s">
        <v>432</v>
      </c>
    </row>
    <row r="433" spans="5:8" x14ac:dyDescent="0.2">
      <c r="E433" s="1" t="s">
        <v>30</v>
      </c>
      <c r="F433" s="1" t="s">
        <v>152</v>
      </c>
      <c r="G433" s="18">
        <v>60</v>
      </c>
      <c r="H433" s="18" t="s">
        <v>18</v>
      </c>
    </row>
    <row r="434" spans="5:8" x14ac:dyDescent="0.2">
      <c r="E434" s="1" t="s">
        <v>30</v>
      </c>
      <c r="F434" s="1" t="s">
        <v>153</v>
      </c>
      <c r="G434" s="18">
        <v>90</v>
      </c>
      <c r="H434" s="18" t="s">
        <v>18</v>
      </c>
    </row>
    <row r="435" spans="5:8" x14ac:dyDescent="0.2">
      <c r="E435" s="1" t="s">
        <v>30</v>
      </c>
      <c r="F435" s="1" t="s">
        <v>155</v>
      </c>
      <c r="G435" s="18">
        <v>120</v>
      </c>
      <c r="H435" s="18" t="s">
        <v>18</v>
      </c>
    </row>
    <row r="436" spans="5:8" x14ac:dyDescent="0.2">
      <c r="E436" s="1" t="s">
        <v>30</v>
      </c>
      <c r="F436" s="1" t="s">
        <v>157</v>
      </c>
      <c r="G436" s="18">
        <v>150</v>
      </c>
      <c r="H436" s="18" t="s">
        <v>18</v>
      </c>
    </row>
    <row r="437" spans="5:8" x14ac:dyDescent="0.2">
      <c r="E437" s="1" t="s">
        <v>30</v>
      </c>
      <c r="F437" s="1" t="s">
        <v>158</v>
      </c>
      <c r="G437" s="18">
        <v>180</v>
      </c>
      <c r="H437" s="18" t="s">
        <v>18</v>
      </c>
    </row>
    <row r="438" spans="5:8" x14ac:dyDescent="0.2">
      <c r="E438" s="1" t="s">
        <v>30</v>
      </c>
      <c r="F438" s="1" t="s">
        <v>159</v>
      </c>
      <c r="G438" s="18">
        <v>210</v>
      </c>
      <c r="H438" s="18" t="s">
        <v>18</v>
      </c>
    </row>
    <row r="439" spans="5:8" x14ac:dyDescent="0.2">
      <c r="E439" s="1" t="s">
        <v>30</v>
      </c>
      <c r="F439" s="1" t="s">
        <v>160</v>
      </c>
      <c r="G439" s="18">
        <v>245</v>
      </c>
      <c r="H439" s="18" t="s">
        <v>18</v>
      </c>
    </row>
    <row r="440" spans="5:8" x14ac:dyDescent="0.2">
      <c r="E440" s="1" t="s">
        <v>30</v>
      </c>
      <c r="F440" s="1" t="s">
        <v>161</v>
      </c>
      <c r="G440" s="18">
        <v>280</v>
      </c>
      <c r="H440" s="18" t="s">
        <v>18</v>
      </c>
    </row>
    <row r="441" spans="5:8" x14ac:dyDescent="0.2">
      <c r="E441" s="1" t="s">
        <v>30</v>
      </c>
      <c r="F441" s="1" t="s">
        <v>167</v>
      </c>
      <c r="G441" s="18">
        <v>9</v>
      </c>
      <c r="H441" s="18" t="s">
        <v>18</v>
      </c>
    </row>
    <row r="442" spans="5:8" x14ac:dyDescent="0.2">
      <c r="E442" s="1" t="s">
        <v>30</v>
      </c>
      <c r="F442" s="1" t="s">
        <v>169</v>
      </c>
      <c r="G442" s="18">
        <v>22</v>
      </c>
      <c r="H442" s="18" t="s">
        <v>18</v>
      </c>
    </row>
    <row r="443" spans="5:8" x14ac:dyDescent="0.2">
      <c r="E443" s="1" t="s">
        <v>30</v>
      </c>
      <c r="F443" s="1" t="s">
        <v>171</v>
      </c>
      <c r="G443" s="18">
        <v>52</v>
      </c>
      <c r="H443" s="18" t="s">
        <v>18</v>
      </c>
    </row>
    <row r="444" spans="5:8" x14ac:dyDescent="0.2">
      <c r="E444" s="1" t="s">
        <v>30</v>
      </c>
      <c r="F444" s="1" t="s">
        <v>173</v>
      </c>
      <c r="G444" s="18">
        <v>82</v>
      </c>
      <c r="H444" s="18" t="s">
        <v>18</v>
      </c>
    </row>
    <row r="445" spans="5:8" x14ac:dyDescent="0.2">
      <c r="E445" s="1" t="s">
        <v>30</v>
      </c>
      <c r="F445" s="1" t="s">
        <v>175</v>
      </c>
      <c r="G445" s="18">
        <v>112</v>
      </c>
      <c r="H445" s="18" t="s">
        <v>18</v>
      </c>
    </row>
    <row r="446" spans="5:8" x14ac:dyDescent="0.2">
      <c r="E446" s="1" t="s">
        <v>30</v>
      </c>
      <c r="F446" s="1" t="s">
        <v>177</v>
      </c>
      <c r="G446" s="18">
        <v>142</v>
      </c>
      <c r="H446" s="18" t="s">
        <v>18</v>
      </c>
    </row>
    <row r="447" spans="5:8" x14ac:dyDescent="0.2">
      <c r="E447" s="1" t="s">
        <v>30</v>
      </c>
      <c r="F447" s="1" t="s">
        <v>179</v>
      </c>
      <c r="G447" s="18">
        <v>172</v>
      </c>
      <c r="H447" s="18" t="s">
        <v>18</v>
      </c>
    </row>
    <row r="448" spans="5:8" x14ac:dyDescent="0.2">
      <c r="E448" s="1" t="s">
        <v>30</v>
      </c>
      <c r="F448" s="1" t="s">
        <v>181</v>
      </c>
      <c r="G448" s="18">
        <v>202</v>
      </c>
      <c r="H448" s="18" t="s">
        <v>18</v>
      </c>
    </row>
    <row r="449" spans="5:8" x14ac:dyDescent="0.2">
      <c r="E449" s="1" t="s">
        <v>30</v>
      </c>
      <c r="F449" s="1" t="s">
        <v>183</v>
      </c>
      <c r="G449" s="18">
        <v>232</v>
      </c>
      <c r="H449" s="18" t="s">
        <v>18</v>
      </c>
    </row>
    <row r="450" spans="5:8" x14ac:dyDescent="0.2">
      <c r="E450" s="1" t="s">
        <v>30</v>
      </c>
      <c r="F450" s="1" t="s">
        <v>185</v>
      </c>
      <c r="G450" s="18">
        <v>263</v>
      </c>
      <c r="H450" s="18" t="s">
        <v>18</v>
      </c>
    </row>
    <row r="451" spans="5:8" x14ac:dyDescent="0.2">
      <c r="E451" s="1" t="s">
        <v>30</v>
      </c>
      <c r="F451" s="1" t="s">
        <v>187</v>
      </c>
      <c r="G451" s="18">
        <v>13</v>
      </c>
      <c r="H451" s="18" t="s">
        <v>18</v>
      </c>
    </row>
    <row r="452" spans="5:8" x14ac:dyDescent="0.2">
      <c r="E452" s="1" t="s">
        <v>30</v>
      </c>
      <c r="F452" s="1" t="s">
        <v>189</v>
      </c>
      <c r="G452" s="18">
        <v>41</v>
      </c>
      <c r="H452" s="18" t="s">
        <v>18</v>
      </c>
    </row>
    <row r="453" spans="5:8" x14ac:dyDescent="0.2">
      <c r="E453" s="1" t="s">
        <v>30</v>
      </c>
      <c r="F453" s="1" t="s">
        <v>191</v>
      </c>
      <c r="G453" s="18">
        <v>72</v>
      </c>
      <c r="H453" s="18" t="s">
        <v>18</v>
      </c>
    </row>
    <row r="454" spans="5:8" x14ac:dyDescent="0.2">
      <c r="E454" s="1" t="s">
        <v>30</v>
      </c>
      <c r="F454" s="1" t="s">
        <v>193</v>
      </c>
      <c r="G454" s="18">
        <v>102</v>
      </c>
      <c r="H454" s="18" t="s">
        <v>18</v>
      </c>
    </row>
    <row r="455" spans="5:8" x14ac:dyDescent="0.2">
      <c r="E455" s="1" t="s">
        <v>30</v>
      </c>
      <c r="F455" s="1" t="s">
        <v>195</v>
      </c>
      <c r="G455" s="18">
        <v>132</v>
      </c>
      <c r="H455" s="18" t="s">
        <v>18</v>
      </c>
    </row>
    <row r="456" spans="5:8" x14ac:dyDescent="0.2">
      <c r="E456" s="1" t="s">
        <v>30</v>
      </c>
      <c r="F456" s="1" t="s">
        <v>197</v>
      </c>
      <c r="G456" s="18">
        <v>162</v>
      </c>
      <c r="H456" s="18" t="s">
        <v>18</v>
      </c>
    </row>
    <row r="457" spans="5:8" x14ac:dyDescent="0.2">
      <c r="E457" s="1" t="s">
        <v>30</v>
      </c>
      <c r="F457" s="1" t="s">
        <v>199</v>
      </c>
      <c r="G457" s="18">
        <v>192</v>
      </c>
      <c r="H457" s="18" t="s">
        <v>18</v>
      </c>
    </row>
    <row r="458" spans="5:8" x14ac:dyDescent="0.2">
      <c r="E458" s="1" t="s">
        <v>30</v>
      </c>
      <c r="F458" s="1" t="s">
        <v>201</v>
      </c>
      <c r="G458" s="18">
        <v>223</v>
      </c>
      <c r="H458" s="18" t="s">
        <v>18</v>
      </c>
    </row>
    <row r="459" spans="5:8" x14ac:dyDescent="0.2">
      <c r="E459" s="1" t="s">
        <v>30</v>
      </c>
      <c r="F459" s="1" t="s">
        <v>203</v>
      </c>
      <c r="G459" s="18">
        <v>254</v>
      </c>
      <c r="H459" s="18" t="s">
        <v>18</v>
      </c>
    </row>
    <row r="460" spans="5:8" x14ac:dyDescent="0.2">
      <c r="E460" s="1" t="s">
        <v>30</v>
      </c>
      <c r="F460" s="1" t="s">
        <v>204</v>
      </c>
      <c r="G460" s="18">
        <v>293</v>
      </c>
      <c r="H460" s="18" t="s">
        <v>18</v>
      </c>
    </row>
    <row r="461" spans="5:8" x14ac:dyDescent="0.2">
      <c r="E461" s="1" t="s">
        <v>33</v>
      </c>
      <c r="F461" s="1" t="s">
        <v>20</v>
      </c>
      <c r="G461" s="18">
        <v>1</v>
      </c>
      <c r="H461" s="18" t="s">
        <v>18</v>
      </c>
    </row>
    <row r="462" spans="5:8" x14ac:dyDescent="0.2">
      <c r="E462" s="1" t="s">
        <v>33</v>
      </c>
      <c r="F462" s="1" t="s">
        <v>33</v>
      </c>
      <c r="G462" s="18">
        <v>3</v>
      </c>
      <c r="H462" s="18" t="s">
        <v>18</v>
      </c>
    </row>
    <row r="463" spans="5:8" x14ac:dyDescent="0.2">
      <c r="E463" s="1" t="s">
        <v>33</v>
      </c>
      <c r="F463" s="1" t="s">
        <v>205</v>
      </c>
      <c r="G463" s="18">
        <v>13</v>
      </c>
      <c r="H463" s="18" t="s">
        <v>18</v>
      </c>
    </row>
    <row r="464" spans="5:8" x14ac:dyDescent="0.2">
      <c r="E464" s="1" t="s">
        <v>33</v>
      </c>
      <c r="F464" s="1" t="s">
        <v>206</v>
      </c>
      <c r="G464" s="18">
        <v>13</v>
      </c>
      <c r="H464" s="18" t="s">
        <v>18</v>
      </c>
    </row>
    <row r="465" spans="5:34" x14ac:dyDescent="0.2">
      <c r="E465" s="1" t="s">
        <v>33</v>
      </c>
      <c r="F465" s="1" t="s">
        <v>207</v>
      </c>
      <c r="G465" s="18">
        <v>26</v>
      </c>
      <c r="H465" s="18" t="s">
        <v>18</v>
      </c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</row>
    <row r="466" spans="5:34" x14ac:dyDescent="0.2">
      <c r="E466" s="1" t="s">
        <v>33</v>
      </c>
      <c r="F466" s="1" t="s">
        <v>208</v>
      </c>
      <c r="G466" s="18">
        <v>42</v>
      </c>
      <c r="H466" s="18" t="s">
        <v>18</v>
      </c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</row>
    <row r="467" spans="5:34" x14ac:dyDescent="0.2">
      <c r="E467" s="1" t="s">
        <v>33</v>
      </c>
      <c r="F467" s="1" t="s">
        <v>209</v>
      </c>
      <c r="G467" s="18">
        <v>67</v>
      </c>
      <c r="H467" s="18" t="s">
        <v>18</v>
      </c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</row>
    <row r="468" spans="5:34" x14ac:dyDescent="0.2">
      <c r="E468" s="1" t="s">
        <v>33</v>
      </c>
      <c r="F468" s="1" t="s">
        <v>210</v>
      </c>
      <c r="G468" s="18">
        <v>88</v>
      </c>
      <c r="H468" s="18" t="s">
        <v>18</v>
      </c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</row>
    <row r="469" spans="5:34" x14ac:dyDescent="0.2">
      <c r="E469" s="1" t="s">
        <v>33</v>
      </c>
      <c r="F469" s="1" t="s">
        <v>211</v>
      </c>
      <c r="G469" s="18">
        <v>105</v>
      </c>
      <c r="H469" s="18" t="s">
        <v>18</v>
      </c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</row>
    <row r="470" spans="5:34" x14ac:dyDescent="0.2">
      <c r="E470" s="1" t="s">
        <v>33</v>
      </c>
      <c r="F470" s="1" t="s">
        <v>212</v>
      </c>
      <c r="G470" s="18">
        <v>125</v>
      </c>
      <c r="H470" s="18" t="s">
        <v>18</v>
      </c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</row>
    <row r="471" spans="5:34" x14ac:dyDescent="0.2">
      <c r="E471" s="1" t="s">
        <v>33</v>
      </c>
      <c r="F471" s="1" t="s">
        <v>213</v>
      </c>
      <c r="G471" s="18">
        <v>147</v>
      </c>
      <c r="H471" s="18" t="s">
        <v>18</v>
      </c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</row>
    <row r="472" spans="5:34" x14ac:dyDescent="0.2">
      <c r="E472" s="1" t="s">
        <v>33</v>
      </c>
      <c r="F472" s="1" t="s">
        <v>214</v>
      </c>
      <c r="G472" s="18">
        <v>169</v>
      </c>
      <c r="H472" s="18" t="s">
        <v>18</v>
      </c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</row>
    <row r="473" spans="5:34" x14ac:dyDescent="0.2">
      <c r="E473" s="1" t="s">
        <v>33</v>
      </c>
      <c r="F473" s="1" t="s">
        <v>215</v>
      </c>
      <c r="G473" s="18">
        <v>184</v>
      </c>
      <c r="H473" s="18" t="s">
        <v>18</v>
      </c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</row>
    <row r="474" spans="5:34" x14ac:dyDescent="0.2">
      <c r="E474" s="1" t="s">
        <v>33</v>
      </c>
      <c r="F474" s="1" t="s">
        <v>216</v>
      </c>
      <c r="G474" s="18">
        <v>202</v>
      </c>
      <c r="H474" s="18" t="s">
        <v>18</v>
      </c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</row>
    <row r="475" spans="5:34" x14ac:dyDescent="0.2">
      <c r="E475" s="1" t="s">
        <v>33</v>
      </c>
      <c r="F475" s="1" t="s">
        <v>217</v>
      </c>
      <c r="G475" s="18">
        <v>217</v>
      </c>
      <c r="H475" s="18" t="s">
        <v>18</v>
      </c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</row>
    <row r="476" spans="5:34" x14ac:dyDescent="0.2">
      <c r="E476" s="1" t="s">
        <v>33</v>
      </c>
      <c r="F476" s="1" t="s">
        <v>218</v>
      </c>
      <c r="G476" s="18">
        <v>237</v>
      </c>
      <c r="H476" s="18" t="s">
        <v>18</v>
      </c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</row>
    <row r="477" spans="5:34" x14ac:dyDescent="0.2">
      <c r="E477" s="1" t="s">
        <v>33</v>
      </c>
      <c r="F477" s="1" t="s">
        <v>219</v>
      </c>
      <c r="G477" s="18">
        <v>259</v>
      </c>
      <c r="H477" s="18" t="s">
        <v>18</v>
      </c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</row>
    <row r="478" spans="5:34" x14ac:dyDescent="0.2">
      <c r="E478" s="1" t="s">
        <v>33</v>
      </c>
      <c r="F478" s="1" t="s">
        <v>220</v>
      </c>
      <c r="G478" s="18">
        <v>282</v>
      </c>
      <c r="H478" s="18" t="s">
        <v>18</v>
      </c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</row>
    <row r="479" spans="5:34" x14ac:dyDescent="0.2">
      <c r="E479" s="1" t="s">
        <v>33</v>
      </c>
      <c r="F479" s="1" t="s">
        <v>221</v>
      </c>
      <c r="G479" s="18">
        <v>302</v>
      </c>
      <c r="H479" s="18" t="s">
        <v>18</v>
      </c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</row>
    <row r="480" spans="5:34" x14ac:dyDescent="0.2">
      <c r="E480" s="1" t="s">
        <v>33</v>
      </c>
      <c r="F480" s="1" t="s">
        <v>222</v>
      </c>
      <c r="G480" s="18">
        <v>317</v>
      </c>
      <c r="H480" s="18" t="s">
        <v>18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</row>
    <row r="481" spans="5:34" x14ac:dyDescent="0.2">
      <c r="E481" s="1" t="s">
        <v>33</v>
      </c>
      <c r="F481" s="1" t="s">
        <v>223</v>
      </c>
      <c r="G481" s="18">
        <v>332</v>
      </c>
      <c r="H481" s="18" t="s">
        <v>18</v>
      </c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</row>
    <row r="482" spans="5:34" x14ac:dyDescent="0.2">
      <c r="E482" s="1" t="s">
        <v>36</v>
      </c>
      <c r="F482" s="1" t="s">
        <v>224</v>
      </c>
      <c r="G482" s="18">
        <v>1</v>
      </c>
      <c r="H482" s="18" t="s">
        <v>18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</row>
    <row r="483" spans="5:34" x14ac:dyDescent="0.2">
      <c r="E483" s="1" t="s">
        <v>36</v>
      </c>
      <c r="F483" s="1" t="s">
        <v>224</v>
      </c>
      <c r="G483" s="18">
        <f>$K$127+C14</f>
        <v>6</v>
      </c>
      <c r="H483" s="18" t="s">
        <v>4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</row>
    <row r="484" spans="5:34" x14ac:dyDescent="0.2">
      <c r="E484" s="1" t="s">
        <v>36</v>
      </c>
      <c r="F484" s="1" t="s">
        <v>224</v>
      </c>
      <c r="G484" s="17">
        <f>$K$127+C15</f>
        <v>26</v>
      </c>
      <c r="H484" s="18" t="s">
        <v>5</v>
      </c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</row>
    <row r="485" spans="5:34" x14ac:dyDescent="0.2">
      <c r="E485" s="1" t="s">
        <v>36</v>
      </c>
      <c r="F485" s="1" t="s">
        <v>224</v>
      </c>
      <c r="G485" s="17">
        <f>$K$127+C16</f>
        <v>56</v>
      </c>
      <c r="H485" s="18" t="s">
        <v>6</v>
      </c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</row>
    <row r="486" spans="5:34" x14ac:dyDescent="0.2">
      <c r="E486" s="1" t="s">
        <v>36</v>
      </c>
      <c r="F486" s="1" t="s">
        <v>224</v>
      </c>
      <c r="G486" s="17">
        <f>$K$127+C17</f>
        <v>91</v>
      </c>
      <c r="H486" s="18" t="s">
        <v>7</v>
      </c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</row>
    <row r="487" spans="5:34" x14ac:dyDescent="0.2">
      <c r="E487" s="1" t="s">
        <v>36</v>
      </c>
      <c r="F487" s="1" t="s">
        <v>224</v>
      </c>
      <c r="G487" s="17">
        <f>$K$127+C18</f>
        <v>131</v>
      </c>
      <c r="H487" s="18" t="s">
        <v>8</v>
      </c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</row>
    <row r="488" spans="5:34" x14ac:dyDescent="0.2">
      <c r="E488" s="1" t="s">
        <v>36</v>
      </c>
      <c r="F488" s="1" t="s">
        <v>225</v>
      </c>
      <c r="G488" s="18">
        <v>13</v>
      </c>
      <c r="H488" s="18" t="s">
        <v>18</v>
      </c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</row>
    <row r="489" spans="5:34" x14ac:dyDescent="0.2">
      <c r="E489" s="1" t="s">
        <v>36</v>
      </c>
      <c r="F489" s="1" t="s">
        <v>225</v>
      </c>
      <c r="G489" s="18">
        <f>$K$128+C14</f>
        <v>18</v>
      </c>
      <c r="H489" s="18" t="s">
        <v>4</v>
      </c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</row>
    <row r="490" spans="5:34" x14ac:dyDescent="0.2">
      <c r="E490" s="1" t="s">
        <v>36</v>
      </c>
      <c r="F490" s="1" t="s">
        <v>225</v>
      </c>
      <c r="G490" s="17">
        <f>$K$128+C15</f>
        <v>38</v>
      </c>
      <c r="H490" s="18" t="s">
        <v>5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</row>
    <row r="491" spans="5:34" x14ac:dyDescent="0.2">
      <c r="E491" s="1" t="s">
        <v>36</v>
      </c>
      <c r="F491" s="1" t="s">
        <v>225</v>
      </c>
      <c r="G491" s="17">
        <f>$K$128+C16</f>
        <v>68</v>
      </c>
      <c r="H491" s="18" t="s">
        <v>6</v>
      </c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</row>
    <row r="492" spans="5:34" x14ac:dyDescent="0.2">
      <c r="E492" s="1" t="s">
        <v>36</v>
      </c>
      <c r="F492" s="1" t="s">
        <v>225</v>
      </c>
      <c r="G492" s="17">
        <f>$K$128+C17</f>
        <v>103</v>
      </c>
      <c r="H492" s="18" t="s">
        <v>7</v>
      </c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</row>
    <row r="493" spans="5:34" x14ac:dyDescent="0.2">
      <c r="E493" s="1" t="s">
        <v>36</v>
      </c>
      <c r="F493" s="1" t="s">
        <v>225</v>
      </c>
      <c r="G493" s="17">
        <f>$K$128+C18</f>
        <v>143</v>
      </c>
      <c r="H493" s="18" t="s">
        <v>8</v>
      </c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</row>
    <row r="494" spans="5:34" x14ac:dyDescent="0.2">
      <c r="E494" s="1" t="s">
        <v>36</v>
      </c>
      <c r="F494" s="1" t="s">
        <v>226</v>
      </c>
      <c r="G494" s="18">
        <v>20</v>
      </c>
      <c r="H494" s="18" t="s">
        <v>18</v>
      </c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</row>
    <row r="495" spans="5:34" x14ac:dyDescent="0.2">
      <c r="E495" s="1" t="s">
        <v>36</v>
      </c>
      <c r="F495" s="1" t="s">
        <v>226</v>
      </c>
      <c r="G495" s="18">
        <f>$K$129+C14</f>
        <v>25</v>
      </c>
      <c r="H495" s="18" t="s">
        <v>4</v>
      </c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</row>
    <row r="496" spans="5:34" x14ac:dyDescent="0.2">
      <c r="E496" s="1" t="s">
        <v>36</v>
      </c>
      <c r="F496" s="1" t="s">
        <v>226</v>
      </c>
      <c r="G496" s="17">
        <f>$K$129+C15</f>
        <v>45</v>
      </c>
      <c r="H496" s="18" t="s">
        <v>5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</row>
    <row r="497" spans="5:8" x14ac:dyDescent="0.2">
      <c r="E497" s="1" t="s">
        <v>36</v>
      </c>
      <c r="F497" s="1" t="s">
        <v>226</v>
      </c>
      <c r="G497" s="17">
        <f>$K$129+C16</f>
        <v>75</v>
      </c>
      <c r="H497" s="18" t="s">
        <v>6</v>
      </c>
    </row>
    <row r="498" spans="5:8" x14ac:dyDescent="0.2">
      <c r="E498" s="1" t="s">
        <v>36</v>
      </c>
      <c r="F498" s="1" t="s">
        <v>226</v>
      </c>
      <c r="G498" s="17">
        <f>$K$129+C17</f>
        <v>110</v>
      </c>
      <c r="H498" s="18" t="s">
        <v>7</v>
      </c>
    </row>
    <row r="499" spans="5:8" x14ac:dyDescent="0.2">
      <c r="E499" s="1" t="s">
        <v>36</v>
      </c>
      <c r="F499" s="1" t="s">
        <v>226</v>
      </c>
      <c r="G499" s="17">
        <f>$K$129+C18</f>
        <v>150</v>
      </c>
      <c r="H499" s="18" t="s">
        <v>8</v>
      </c>
    </row>
    <row r="500" spans="5:8" x14ac:dyDescent="0.2">
      <c r="E500" s="1" t="s">
        <v>36</v>
      </c>
      <c r="F500" s="1" t="s">
        <v>228</v>
      </c>
      <c r="G500" s="18">
        <v>34</v>
      </c>
      <c r="H500" s="18" t="s">
        <v>18</v>
      </c>
    </row>
    <row r="501" spans="5:8" x14ac:dyDescent="0.2">
      <c r="E501" s="1" t="s">
        <v>36</v>
      </c>
      <c r="F501" s="1" t="s">
        <v>228</v>
      </c>
      <c r="G501" s="18">
        <f>$K$130+C14</f>
        <v>39</v>
      </c>
      <c r="H501" s="18" t="s">
        <v>4</v>
      </c>
    </row>
    <row r="502" spans="5:8" x14ac:dyDescent="0.2">
      <c r="E502" s="1" t="s">
        <v>36</v>
      </c>
      <c r="F502" s="1" t="s">
        <v>228</v>
      </c>
      <c r="G502" s="17">
        <f>$K$130+C15</f>
        <v>59</v>
      </c>
      <c r="H502" s="18" t="s">
        <v>5</v>
      </c>
    </row>
    <row r="503" spans="5:8" x14ac:dyDescent="0.2">
      <c r="E503" s="1" t="s">
        <v>36</v>
      </c>
      <c r="F503" s="1" t="s">
        <v>228</v>
      </c>
      <c r="G503" s="17">
        <f>$K$130+C16</f>
        <v>89</v>
      </c>
      <c r="H503" s="18" t="s">
        <v>6</v>
      </c>
    </row>
    <row r="504" spans="5:8" x14ac:dyDescent="0.2">
      <c r="E504" s="1" t="s">
        <v>36</v>
      </c>
      <c r="F504" s="1" t="s">
        <v>228</v>
      </c>
      <c r="G504" s="17">
        <f>$K$130+C17</f>
        <v>124</v>
      </c>
      <c r="H504" s="18" t="s">
        <v>7</v>
      </c>
    </row>
    <row r="505" spans="5:8" x14ac:dyDescent="0.2">
      <c r="E505" s="1" t="s">
        <v>36</v>
      </c>
      <c r="F505" s="1" t="s">
        <v>228</v>
      </c>
      <c r="G505" s="17">
        <f>$K$130+C18</f>
        <v>164</v>
      </c>
      <c r="H505" s="18" t="s">
        <v>8</v>
      </c>
    </row>
    <row r="506" spans="5:8" x14ac:dyDescent="0.2">
      <c r="E506" s="1" t="s">
        <v>39</v>
      </c>
      <c r="F506" s="1" t="s">
        <v>230</v>
      </c>
      <c r="G506" s="18">
        <v>1</v>
      </c>
      <c r="H506" s="18" t="s">
        <v>18</v>
      </c>
    </row>
    <row r="507" spans="5:8" x14ac:dyDescent="0.2">
      <c r="E507" s="1" t="s">
        <v>39</v>
      </c>
      <c r="F507" s="1" t="s">
        <v>232</v>
      </c>
      <c r="G507" s="18">
        <v>1</v>
      </c>
      <c r="H507" s="18" t="s">
        <v>18</v>
      </c>
    </row>
    <row r="508" spans="5:8" x14ac:dyDescent="0.2">
      <c r="E508" s="1" t="s">
        <v>42</v>
      </c>
      <c r="F508" s="1" t="s">
        <v>227</v>
      </c>
      <c r="G508" s="18">
        <v>1</v>
      </c>
      <c r="H508" s="18" t="s">
        <v>18</v>
      </c>
    </row>
    <row r="509" spans="5:8" x14ac:dyDescent="0.2">
      <c r="E509" s="1" t="s">
        <v>42</v>
      </c>
      <c r="F509" s="1" t="s">
        <v>229</v>
      </c>
      <c r="G509" s="18">
        <v>3</v>
      </c>
      <c r="H509" s="18" t="s">
        <v>18</v>
      </c>
    </row>
    <row r="510" spans="5:8" x14ac:dyDescent="0.2">
      <c r="E510" s="1" t="s">
        <v>42</v>
      </c>
      <c r="F510" s="1" t="s">
        <v>231</v>
      </c>
      <c r="G510" s="18">
        <v>7</v>
      </c>
      <c r="H510" s="18" t="s">
        <v>18</v>
      </c>
    </row>
    <row r="511" spans="5:8" x14ac:dyDescent="0.2">
      <c r="E511" s="1" t="s">
        <v>42</v>
      </c>
      <c r="F511" s="1" t="s">
        <v>233</v>
      </c>
      <c r="G511" s="18">
        <v>12</v>
      </c>
      <c r="H511" s="18" t="s">
        <v>18</v>
      </c>
    </row>
    <row r="512" spans="5:8" x14ac:dyDescent="0.2">
      <c r="E512" s="1" t="s">
        <v>42</v>
      </c>
      <c r="F512" s="1" t="s">
        <v>234</v>
      </c>
      <c r="G512" s="18">
        <v>21</v>
      </c>
      <c r="H512" s="18" t="s">
        <v>18</v>
      </c>
    </row>
    <row r="513" spans="5:8" x14ac:dyDescent="0.2">
      <c r="E513" s="1" t="s">
        <v>42</v>
      </c>
      <c r="F513" s="1" t="s">
        <v>235</v>
      </c>
      <c r="G513" s="18">
        <v>44</v>
      </c>
      <c r="H513" s="18" t="s">
        <v>18</v>
      </c>
    </row>
    <row r="514" spans="5:8" x14ac:dyDescent="0.2">
      <c r="E514" s="1" t="s">
        <v>42</v>
      </c>
      <c r="F514" s="1" t="s">
        <v>236</v>
      </c>
      <c r="G514" s="18">
        <v>11</v>
      </c>
      <c r="H514" s="18" t="s">
        <v>18</v>
      </c>
    </row>
    <row r="515" spans="5:8" x14ac:dyDescent="0.2">
      <c r="E515" s="1" t="s">
        <v>42</v>
      </c>
      <c r="F515" s="1" t="s">
        <v>237</v>
      </c>
      <c r="G515" s="18">
        <v>11</v>
      </c>
      <c r="H515" s="18" t="s">
        <v>18</v>
      </c>
    </row>
    <row r="516" spans="5:8" x14ac:dyDescent="0.2">
      <c r="E516" s="1" t="s">
        <v>42</v>
      </c>
      <c r="F516" s="1" t="s">
        <v>238</v>
      </c>
      <c r="G516" s="18">
        <v>12</v>
      </c>
      <c r="H516" s="18" t="s">
        <v>18</v>
      </c>
    </row>
    <row r="517" spans="5:8" x14ac:dyDescent="0.2">
      <c r="E517" s="1" t="s">
        <v>42</v>
      </c>
      <c r="F517" s="1" t="s">
        <v>239</v>
      </c>
      <c r="G517" s="18">
        <v>10</v>
      </c>
      <c r="H517" s="18" t="s">
        <v>18</v>
      </c>
    </row>
    <row r="518" spans="5:8" x14ac:dyDescent="0.2">
      <c r="E518" s="1" t="s">
        <v>42</v>
      </c>
      <c r="F518" s="1" t="s">
        <v>26</v>
      </c>
      <c r="G518" s="18">
        <v>15</v>
      </c>
      <c r="H518" s="18" t="s">
        <v>18</v>
      </c>
    </row>
    <row r="519" spans="5:8" x14ac:dyDescent="0.2">
      <c r="E519" s="1" t="s">
        <v>42</v>
      </c>
      <c r="F519" s="1" t="s">
        <v>29</v>
      </c>
      <c r="G519" s="18">
        <v>25</v>
      </c>
      <c r="H519" s="18" t="s">
        <v>18</v>
      </c>
    </row>
    <row r="520" spans="5:8" x14ac:dyDescent="0.2">
      <c r="E520" s="1" t="s">
        <v>42</v>
      </c>
      <c r="F520" s="1" t="s">
        <v>32</v>
      </c>
      <c r="G520" s="18">
        <v>52</v>
      </c>
      <c r="H520" s="18" t="s">
        <v>18</v>
      </c>
    </row>
    <row r="521" spans="5:8" x14ac:dyDescent="0.2">
      <c r="E521" s="1" t="s">
        <v>42</v>
      </c>
      <c r="F521" s="1" t="s">
        <v>35</v>
      </c>
      <c r="G521" s="18">
        <v>77</v>
      </c>
      <c r="H521" s="18" t="s">
        <v>18</v>
      </c>
    </row>
    <row r="522" spans="5:8" x14ac:dyDescent="0.2">
      <c r="E522" s="1" t="s">
        <v>42</v>
      </c>
      <c r="F522" s="1" t="s">
        <v>38</v>
      </c>
      <c r="G522" s="18">
        <v>99</v>
      </c>
      <c r="H522" s="18" t="s">
        <v>18</v>
      </c>
    </row>
    <row r="523" spans="5:8" x14ac:dyDescent="0.2">
      <c r="E523" s="1" t="s">
        <v>42</v>
      </c>
      <c r="F523" s="1" t="s">
        <v>41</v>
      </c>
      <c r="G523" s="18">
        <v>123</v>
      </c>
      <c r="H523" s="18" t="s">
        <v>18</v>
      </c>
    </row>
    <row r="524" spans="5:8" x14ac:dyDescent="0.2">
      <c r="E524" s="1" t="s">
        <v>42</v>
      </c>
      <c r="F524" s="1" t="s">
        <v>44</v>
      </c>
      <c r="G524" s="18">
        <v>140</v>
      </c>
      <c r="H524" s="18" t="s">
        <v>18</v>
      </c>
    </row>
    <row r="525" spans="5:8" x14ac:dyDescent="0.2">
      <c r="E525" s="1" t="s">
        <v>42</v>
      </c>
      <c r="F525" s="1" t="s">
        <v>47</v>
      </c>
      <c r="G525" s="18">
        <v>157</v>
      </c>
      <c r="H525" s="18" t="s">
        <v>18</v>
      </c>
    </row>
    <row r="526" spans="5:8" x14ac:dyDescent="0.2">
      <c r="E526" s="1" t="s">
        <v>42</v>
      </c>
      <c r="F526" s="1" t="s">
        <v>50</v>
      </c>
      <c r="G526" s="18">
        <v>182</v>
      </c>
      <c r="H526" s="18" t="s">
        <v>18</v>
      </c>
    </row>
    <row r="527" spans="5:8" x14ac:dyDescent="0.2">
      <c r="E527" s="1" t="s">
        <v>42</v>
      </c>
      <c r="F527" s="1" t="s">
        <v>54</v>
      </c>
      <c r="G527" s="18">
        <v>195</v>
      </c>
      <c r="H527" s="18" t="s">
        <v>18</v>
      </c>
    </row>
    <row r="528" spans="5:8" x14ac:dyDescent="0.2">
      <c r="E528" s="1" t="s">
        <v>42</v>
      </c>
      <c r="F528" s="1" t="s">
        <v>56</v>
      </c>
      <c r="G528" s="18">
        <v>210</v>
      </c>
      <c r="H528" s="18" t="s">
        <v>18</v>
      </c>
    </row>
    <row r="529" spans="5:8" x14ac:dyDescent="0.2">
      <c r="E529" s="1" t="s">
        <v>42</v>
      </c>
      <c r="F529" s="1" t="s">
        <v>59</v>
      </c>
      <c r="G529" s="18">
        <v>225</v>
      </c>
      <c r="H529" s="18" t="s">
        <v>18</v>
      </c>
    </row>
    <row r="530" spans="5:8" x14ac:dyDescent="0.2">
      <c r="E530" s="1" t="s">
        <v>42</v>
      </c>
      <c r="F530" s="1" t="s">
        <v>62</v>
      </c>
      <c r="G530" s="18">
        <v>240</v>
      </c>
      <c r="H530" s="18" t="s">
        <v>18</v>
      </c>
    </row>
    <row r="531" spans="5:8" x14ac:dyDescent="0.2">
      <c r="E531" s="1" t="s">
        <v>42</v>
      </c>
      <c r="F531" s="1" t="s">
        <v>65</v>
      </c>
      <c r="G531" s="18">
        <v>255</v>
      </c>
      <c r="H531" s="18" t="s">
        <v>18</v>
      </c>
    </row>
    <row r="532" spans="5:8" x14ac:dyDescent="0.2">
      <c r="E532" s="1" t="s">
        <v>42</v>
      </c>
      <c r="F532" s="1" t="s">
        <v>68</v>
      </c>
      <c r="G532" s="18">
        <v>270</v>
      </c>
      <c r="H532" s="18" t="s">
        <v>18</v>
      </c>
    </row>
    <row r="533" spans="5:8" x14ac:dyDescent="0.2">
      <c r="E533" s="1" t="s">
        <v>42</v>
      </c>
      <c r="F533" s="1" t="s">
        <v>71</v>
      </c>
      <c r="G533" s="18">
        <v>285</v>
      </c>
      <c r="H533" s="18" t="s">
        <v>18</v>
      </c>
    </row>
    <row r="534" spans="5:8" x14ac:dyDescent="0.2">
      <c r="E534" s="1" t="s">
        <v>42</v>
      </c>
      <c r="F534" s="1" t="s">
        <v>74</v>
      </c>
      <c r="G534" s="18">
        <v>300</v>
      </c>
      <c r="H534" s="18" t="s">
        <v>18</v>
      </c>
    </row>
    <row r="535" spans="5:8" x14ac:dyDescent="0.2">
      <c r="E535" s="1" t="s">
        <v>42</v>
      </c>
      <c r="F535" s="1" t="s">
        <v>76</v>
      </c>
      <c r="G535" s="18">
        <v>315</v>
      </c>
      <c r="H535" s="18" t="s">
        <v>18</v>
      </c>
    </row>
    <row r="536" spans="5:8" x14ac:dyDescent="0.2">
      <c r="E536" s="1" t="s">
        <v>42</v>
      </c>
      <c r="F536" s="1" t="s">
        <v>78</v>
      </c>
      <c r="G536" s="18">
        <v>330</v>
      </c>
      <c r="H536" s="18" t="s">
        <v>18</v>
      </c>
    </row>
    <row r="537" spans="5:8" x14ac:dyDescent="0.2">
      <c r="E537" s="1" t="s">
        <v>42</v>
      </c>
      <c r="F537" s="1" t="s">
        <v>80</v>
      </c>
      <c r="G537" s="18">
        <v>345</v>
      </c>
      <c r="H537" s="18" t="s">
        <v>18</v>
      </c>
    </row>
    <row r="538" spans="5:8" x14ac:dyDescent="0.2">
      <c r="E538" s="1" t="s">
        <v>45</v>
      </c>
      <c r="F538" s="1" t="s">
        <v>240</v>
      </c>
      <c r="G538" s="18">
        <v>100</v>
      </c>
      <c r="H538" s="18" t="s">
        <v>18</v>
      </c>
    </row>
    <row r="539" spans="5:8" x14ac:dyDescent="0.2">
      <c r="E539" s="1" t="s">
        <v>45</v>
      </c>
      <c r="F539" s="1" t="s">
        <v>241</v>
      </c>
      <c r="G539" s="18">
        <v>150</v>
      </c>
      <c r="H539" s="18" t="s">
        <v>18</v>
      </c>
    </row>
    <row r="540" spans="5:8" x14ac:dyDescent="0.2">
      <c r="E540" s="1" t="s">
        <v>45</v>
      </c>
      <c r="F540" s="1" t="s">
        <v>242</v>
      </c>
      <c r="G540" s="18">
        <v>200</v>
      </c>
      <c r="H540" s="18" t="s">
        <v>18</v>
      </c>
    </row>
    <row r="541" spans="5:8" x14ac:dyDescent="0.2">
      <c r="E541" s="1" t="s">
        <v>48</v>
      </c>
      <c r="F541" s="1" t="s">
        <v>243</v>
      </c>
      <c r="G541" s="18">
        <v>1</v>
      </c>
      <c r="H541" s="18" t="s">
        <v>18</v>
      </c>
    </row>
    <row r="542" spans="5:8" x14ac:dyDescent="0.2">
      <c r="E542" s="1" t="s">
        <v>48</v>
      </c>
      <c r="F542" s="1" t="s">
        <v>244</v>
      </c>
      <c r="G542" s="18">
        <v>2</v>
      </c>
      <c r="H542" s="18" t="s">
        <v>18</v>
      </c>
    </row>
    <row r="543" spans="5:8" x14ac:dyDescent="0.2">
      <c r="E543" s="1" t="s">
        <v>48</v>
      </c>
      <c r="F543" s="1" t="s">
        <v>245</v>
      </c>
      <c r="G543" s="18">
        <v>2</v>
      </c>
      <c r="H543" s="18" t="s">
        <v>18</v>
      </c>
    </row>
    <row r="544" spans="5:8" x14ac:dyDescent="0.2">
      <c r="E544" s="1" t="s">
        <v>48</v>
      </c>
      <c r="F544" s="1" t="s">
        <v>246</v>
      </c>
      <c r="G544" s="18">
        <v>10</v>
      </c>
      <c r="H544" s="18" t="s">
        <v>18</v>
      </c>
    </row>
    <row r="545" spans="5:8" x14ac:dyDescent="0.2">
      <c r="E545" s="1" t="s">
        <v>48</v>
      </c>
      <c r="F545" s="1" t="s">
        <v>247</v>
      </c>
      <c r="G545" s="18">
        <v>25</v>
      </c>
      <c r="H545" s="18" t="s">
        <v>18</v>
      </c>
    </row>
    <row r="546" spans="5:8" x14ac:dyDescent="0.2">
      <c r="E546" s="1" t="s">
        <v>48</v>
      </c>
      <c r="F546" s="1" t="s">
        <v>248</v>
      </c>
      <c r="G546" s="18">
        <v>70</v>
      </c>
      <c r="H546" s="18" t="s">
        <v>18</v>
      </c>
    </row>
    <row r="547" spans="5:8" x14ac:dyDescent="0.2">
      <c r="E547" s="1" t="s">
        <v>52</v>
      </c>
      <c r="F547" s="1" t="s">
        <v>24</v>
      </c>
      <c r="G547" s="18">
        <v>15</v>
      </c>
      <c r="H547" s="18" t="s">
        <v>18</v>
      </c>
    </row>
    <row r="548" spans="5:8" x14ac:dyDescent="0.2">
      <c r="E548" s="1" t="s">
        <v>52</v>
      </c>
      <c r="F548" s="1" t="s">
        <v>249</v>
      </c>
      <c r="G548" s="18">
        <v>10</v>
      </c>
      <c r="H548" s="18" t="s">
        <v>18</v>
      </c>
    </row>
    <row r="549" spans="5:8" x14ac:dyDescent="0.2">
      <c r="E549" s="1" t="s">
        <v>52</v>
      </c>
      <c r="F549" s="1" t="s">
        <v>250</v>
      </c>
      <c r="G549" s="18">
        <v>10</v>
      </c>
      <c r="H549" s="18" t="s">
        <v>18</v>
      </c>
    </row>
    <row r="550" spans="5:8" x14ac:dyDescent="0.2">
      <c r="E550" s="1" t="s">
        <v>52</v>
      </c>
      <c r="F550" s="1" t="s">
        <v>251</v>
      </c>
      <c r="G550" s="18">
        <v>7</v>
      </c>
      <c r="H550" s="18" t="s">
        <v>18</v>
      </c>
    </row>
    <row r="551" spans="5:8" x14ac:dyDescent="0.2">
      <c r="E551" s="1" t="s">
        <v>52</v>
      </c>
      <c r="F551" s="1" t="s">
        <v>252</v>
      </c>
      <c r="G551" s="18">
        <v>5</v>
      </c>
      <c r="H551" s="18" t="s">
        <v>18</v>
      </c>
    </row>
    <row r="552" spans="5:8" x14ac:dyDescent="0.2">
      <c r="E552" s="1" t="s">
        <v>52</v>
      </c>
      <c r="F552" s="1" t="s">
        <v>253</v>
      </c>
      <c r="G552" s="18">
        <v>5</v>
      </c>
      <c r="H552" s="18" t="s">
        <v>18</v>
      </c>
    </row>
    <row r="553" spans="5:8" x14ac:dyDescent="0.2">
      <c r="E553" s="1" t="s">
        <v>52</v>
      </c>
      <c r="F553" s="1" t="s">
        <v>254</v>
      </c>
      <c r="G553" s="18">
        <v>1</v>
      </c>
      <c r="H553" s="18" t="s">
        <v>18</v>
      </c>
    </row>
    <row r="554" spans="5:8" x14ac:dyDescent="0.2">
      <c r="E554" s="1" t="s">
        <v>52</v>
      </c>
      <c r="F554" s="1" t="s">
        <v>255</v>
      </c>
      <c r="G554" s="18">
        <v>5</v>
      </c>
      <c r="H554" s="18" t="s">
        <v>18</v>
      </c>
    </row>
    <row r="555" spans="5:8" x14ac:dyDescent="0.2">
      <c r="E555" s="1" t="s">
        <v>63</v>
      </c>
      <c r="F555" s="1" t="s">
        <v>20</v>
      </c>
      <c r="G555" s="18">
        <v>300</v>
      </c>
      <c r="H555" s="18" t="s">
        <v>18</v>
      </c>
    </row>
    <row r="556" spans="5:8" x14ac:dyDescent="0.2">
      <c r="E556" s="1" t="s">
        <v>63</v>
      </c>
      <c r="F556" s="1" t="s">
        <v>256</v>
      </c>
      <c r="G556" s="18">
        <v>350</v>
      </c>
      <c r="H556" s="18" t="s">
        <v>18</v>
      </c>
    </row>
    <row r="557" spans="5:8" x14ac:dyDescent="0.2">
      <c r="E557" s="1" t="s">
        <v>63</v>
      </c>
      <c r="F557" s="1" t="s">
        <v>257</v>
      </c>
      <c r="G557" s="18">
        <v>370</v>
      </c>
      <c r="H557" s="18" t="s">
        <v>18</v>
      </c>
    </row>
    <row r="558" spans="5:8" x14ac:dyDescent="0.2">
      <c r="E558" s="1" t="s">
        <v>63</v>
      </c>
      <c r="F558" s="1" t="s">
        <v>258</v>
      </c>
      <c r="G558" s="18">
        <v>400</v>
      </c>
      <c r="H558" s="18" t="s">
        <v>18</v>
      </c>
    </row>
    <row r="559" spans="5:8" x14ac:dyDescent="0.2">
      <c r="E559" s="1" t="s">
        <v>63</v>
      </c>
      <c r="F559" s="1" t="s">
        <v>259</v>
      </c>
      <c r="G559" s="18">
        <v>430</v>
      </c>
      <c r="H559" s="18" t="s">
        <v>18</v>
      </c>
    </row>
    <row r="560" spans="5:8" x14ac:dyDescent="0.2">
      <c r="E560" s="1" t="s">
        <v>63</v>
      </c>
      <c r="F560" s="1" t="s">
        <v>260</v>
      </c>
      <c r="G560" s="18">
        <v>480</v>
      </c>
      <c r="H560" s="18" t="s">
        <v>18</v>
      </c>
    </row>
    <row r="561" spans="5:8" x14ac:dyDescent="0.2">
      <c r="E561" s="1" t="s">
        <v>63</v>
      </c>
      <c r="F561" s="1" t="s">
        <v>261</v>
      </c>
      <c r="G561" s="18">
        <v>520</v>
      </c>
      <c r="H561" s="18" t="s">
        <v>18</v>
      </c>
    </row>
    <row r="562" spans="5:8" x14ac:dyDescent="0.2">
      <c r="E562" s="1" t="s">
        <v>63</v>
      </c>
      <c r="F562" s="1" t="s">
        <v>262</v>
      </c>
      <c r="G562" s="18">
        <v>560</v>
      </c>
      <c r="H562" s="18" t="s">
        <v>18</v>
      </c>
    </row>
    <row r="563" spans="5:8" x14ac:dyDescent="0.2">
      <c r="E563" s="1" t="s">
        <v>63</v>
      </c>
      <c r="F563" s="1" t="s">
        <v>263</v>
      </c>
      <c r="G563" s="18">
        <v>600</v>
      </c>
      <c r="H563" s="18" t="s">
        <v>18</v>
      </c>
    </row>
    <row r="564" spans="5:8" x14ac:dyDescent="0.2">
      <c r="E564" s="1" t="s">
        <v>63</v>
      </c>
      <c r="F564" s="1" t="s">
        <v>264</v>
      </c>
      <c r="G564" s="18">
        <v>640</v>
      </c>
      <c r="H564" s="18" t="s">
        <v>18</v>
      </c>
    </row>
    <row r="565" spans="5:8" x14ac:dyDescent="0.2">
      <c r="E565" s="1" t="s">
        <v>63</v>
      </c>
      <c r="F565" s="1" t="s">
        <v>265</v>
      </c>
      <c r="G565" s="18">
        <v>690</v>
      </c>
      <c r="H565" s="18" t="s">
        <v>18</v>
      </c>
    </row>
    <row r="566" spans="5:8" x14ac:dyDescent="0.2">
      <c r="E566" s="1" t="s">
        <v>63</v>
      </c>
      <c r="F566" s="1" t="s">
        <v>266</v>
      </c>
      <c r="G566" s="18">
        <v>740</v>
      </c>
      <c r="H566" s="18" t="s">
        <v>18</v>
      </c>
    </row>
    <row r="567" spans="5:8" x14ac:dyDescent="0.2">
      <c r="E567" s="1" t="s">
        <v>63</v>
      </c>
      <c r="F567" s="1" t="s">
        <v>267</v>
      </c>
      <c r="G567" s="18">
        <v>790</v>
      </c>
      <c r="H567" s="18" t="s">
        <v>18</v>
      </c>
    </row>
    <row r="568" spans="5:8" x14ac:dyDescent="0.2">
      <c r="E568" s="1" t="s">
        <v>63</v>
      </c>
      <c r="F568" s="1" t="s">
        <v>268</v>
      </c>
      <c r="G568" s="18">
        <v>840</v>
      </c>
      <c r="H568" s="18" t="s">
        <v>18</v>
      </c>
    </row>
    <row r="569" spans="5:8" x14ac:dyDescent="0.2">
      <c r="E569" s="1" t="s">
        <v>63</v>
      </c>
      <c r="F569" s="1" t="s">
        <v>269</v>
      </c>
      <c r="G569" s="18">
        <v>900</v>
      </c>
      <c r="H569" s="18" t="s">
        <v>18</v>
      </c>
    </row>
    <row r="570" spans="5:8" x14ac:dyDescent="0.2">
      <c r="E570" s="1" t="s">
        <v>63</v>
      </c>
      <c r="F570" s="1" t="s">
        <v>270</v>
      </c>
      <c r="G570" s="18">
        <v>960</v>
      </c>
      <c r="H570" s="18" t="s">
        <v>18</v>
      </c>
    </row>
    <row r="571" spans="5:8" x14ac:dyDescent="0.2">
      <c r="E571" s="1" t="s">
        <v>63</v>
      </c>
      <c r="F571" s="1" t="s">
        <v>271</v>
      </c>
      <c r="G571" s="18">
        <v>1020</v>
      </c>
      <c r="H571" s="18" t="s">
        <v>18</v>
      </c>
    </row>
    <row r="572" spans="5:8" x14ac:dyDescent="0.2">
      <c r="E572" s="1" t="s">
        <v>63</v>
      </c>
      <c r="F572" s="1" t="s">
        <v>272</v>
      </c>
      <c r="G572" s="18">
        <v>1080</v>
      </c>
      <c r="H572" s="18" t="s">
        <v>18</v>
      </c>
    </row>
    <row r="573" spans="5:8" x14ac:dyDescent="0.2">
      <c r="E573" s="1" t="s">
        <v>63</v>
      </c>
      <c r="F573" s="1" t="s">
        <v>273</v>
      </c>
      <c r="G573" s="18">
        <v>1140</v>
      </c>
      <c r="H573" s="18" t="s">
        <v>18</v>
      </c>
    </row>
    <row r="574" spans="5:8" x14ac:dyDescent="0.2">
      <c r="E574" s="1" t="s">
        <v>63</v>
      </c>
      <c r="F574" s="1" t="s">
        <v>274</v>
      </c>
      <c r="G574" s="18">
        <v>1210</v>
      </c>
      <c r="H574" s="18" t="s">
        <v>18</v>
      </c>
    </row>
    <row r="575" spans="5:8" x14ac:dyDescent="0.2">
      <c r="E575" s="1" t="s">
        <v>63</v>
      </c>
      <c r="F575" s="1" t="s">
        <v>275</v>
      </c>
      <c r="G575" s="18">
        <v>1300</v>
      </c>
      <c r="H575" s="18" t="s">
        <v>18</v>
      </c>
    </row>
    <row r="576" spans="5:8" x14ac:dyDescent="0.2">
      <c r="E576" s="1" t="s">
        <v>63</v>
      </c>
      <c r="F576" s="1" t="s">
        <v>276</v>
      </c>
      <c r="G576" s="18">
        <v>1390</v>
      </c>
      <c r="H576" s="18" t="s">
        <v>18</v>
      </c>
    </row>
    <row r="577" spans="5:34" x14ac:dyDescent="0.2">
      <c r="E577" s="1" t="s">
        <v>63</v>
      </c>
      <c r="F577" s="1" t="s">
        <v>277</v>
      </c>
      <c r="G577" s="18">
        <v>1480</v>
      </c>
      <c r="H577" s="18" t="s">
        <v>18</v>
      </c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</row>
    <row r="578" spans="5:34" x14ac:dyDescent="0.2">
      <c r="E578" s="1" t="s">
        <v>63</v>
      </c>
      <c r="F578" s="1" t="s">
        <v>278</v>
      </c>
      <c r="G578" s="18">
        <v>1580</v>
      </c>
      <c r="H578" s="18" t="s">
        <v>18</v>
      </c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</row>
    <row r="579" spans="5:34" x14ac:dyDescent="0.2">
      <c r="E579" s="1" t="s">
        <v>63</v>
      </c>
      <c r="F579" s="1" t="s">
        <v>279</v>
      </c>
      <c r="G579" s="18">
        <v>1680</v>
      </c>
      <c r="H579" s="18" t="s">
        <v>18</v>
      </c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</row>
    <row r="580" spans="5:34" x14ac:dyDescent="0.2">
      <c r="E580" s="1" t="s">
        <v>63</v>
      </c>
      <c r="F580" s="1" t="s">
        <v>280</v>
      </c>
      <c r="G580" s="18">
        <v>1790</v>
      </c>
      <c r="H580" s="18" t="s">
        <v>18</v>
      </c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</row>
    <row r="581" spans="5:34" x14ac:dyDescent="0.2">
      <c r="E581" s="1" t="s">
        <v>63</v>
      </c>
      <c r="F581" s="1" t="s">
        <v>281</v>
      </c>
      <c r="G581" s="18">
        <v>1900</v>
      </c>
      <c r="H581" s="18" t="s">
        <v>18</v>
      </c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</row>
    <row r="582" spans="5:34" x14ac:dyDescent="0.2">
      <c r="E582" s="1" t="s">
        <v>63</v>
      </c>
      <c r="F582" s="1" t="s">
        <v>282</v>
      </c>
      <c r="G582" s="18">
        <v>2150</v>
      </c>
      <c r="H582" s="18" t="s">
        <v>18</v>
      </c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</row>
    <row r="583" spans="5:34" x14ac:dyDescent="0.2">
      <c r="E583" s="1" t="s">
        <v>63</v>
      </c>
      <c r="F583" s="1" t="s">
        <v>283</v>
      </c>
      <c r="G583" s="18">
        <v>2400</v>
      </c>
      <c r="H583" s="18" t="s">
        <v>18</v>
      </c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</row>
    <row r="584" spans="5:34" x14ac:dyDescent="0.2">
      <c r="E584" s="1" t="s">
        <v>63</v>
      </c>
      <c r="F584" s="1" t="s">
        <v>284</v>
      </c>
      <c r="G584" s="18">
        <v>3000</v>
      </c>
      <c r="H584" s="18" t="s">
        <v>18</v>
      </c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</row>
    <row r="585" spans="5:34" x14ac:dyDescent="0.2">
      <c r="E585" s="1" t="s">
        <v>63</v>
      </c>
      <c r="F585" s="1" t="s">
        <v>285</v>
      </c>
      <c r="G585" s="18">
        <v>3600</v>
      </c>
      <c r="H585" s="18" t="s">
        <v>18</v>
      </c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</row>
    <row r="586" spans="5:34" x14ac:dyDescent="0.2">
      <c r="E586" s="1" t="s">
        <v>63</v>
      </c>
      <c r="F586" s="1" t="s">
        <v>286</v>
      </c>
      <c r="G586" s="18">
        <v>4200</v>
      </c>
      <c r="H586" s="18" t="s">
        <v>18</v>
      </c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</row>
    <row r="587" spans="5:34" x14ac:dyDescent="0.2">
      <c r="E587" s="1" t="s">
        <v>63</v>
      </c>
      <c r="F587" s="1" t="s">
        <v>287</v>
      </c>
      <c r="G587" s="18">
        <v>5000</v>
      </c>
      <c r="H587" s="18" t="s">
        <v>18</v>
      </c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</row>
    <row r="588" spans="5:34" x14ac:dyDescent="0.2">
      <c r="E588" s="1" t="s">
        <v>63</v>
      </c>
      <c r="F588" s="1" t="s">
        <v>288</v>
      </c>
      <c r="G588" s="18">
        <v>6000</v>
      </c>
      <c r="H588" s="18" t="s">
        <v>18</v>
      </c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</row>
    <row r="589" spans="5:34" x14ac:dyDescent="0.2">
      <c r="E589" s="1" t="s">
        <v>66</v>
      </c>
      <c r="F589" s="1" t="s">
        <v>20</v>
      </c>
      <c r="G589" s="18">
        <v>310</v>
      </c>
      <c r="H589" s="18" t="s">
        <v>18</v>
      </c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</row>
    <row r="590" spans="5:34" x14ac:dyDescent="0.2">
      <c r="E590" s="1" t="s">
        <v>66</v>
      </c>
      <c r="F590" s="1" t="s">
        <v>289</v>
      </c>
      <c r="G590" s="18">
        <v>360</v>
      </c>
      <c r="H590" s="18" t="s">
        <v>18</v>
      </c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</row>
    <row r="591" spans="5:34" x14ac:dyDescent="0.2">
      <c r="E591" s="1" t="s">
        <v>66</v>
      </c>
      <c r="F591" s="1" t="s">
        <v>290</v>
      </c>
      <c r="G591" s="18">
        <v>385</v>
      </c>
      <c r="H591" s="18" t="s">
        <v>18</v>
      </c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</row>
    <row r="592" spans="5:34" x14ac:dyDescent="0.2">
      <c r="E592" s="1" t="s">
        <v>66</v>
      </c>
      <c r="F592" s="1" t="s">
        <v>291</v>
      </c>
      <c r="G592" s="18">
        <v>415</v>
      </c>
      <c r="H592" s="18" t="s">
        <v>18</v>
      </c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</row>
    <row r="593" spans="5:8" x14ac:dyDescent="0.2">
      <c r="E593" s="1" t="s">
        <v>66</v>
      </c>
      <c r="F593" s="1" t="s">
        <v>292</v>
      </c>
      <c r="G593" s="18">
        <v>445</v>
      </c>
      <c r="H593" s="18" t="s">
        <v>18</v>
      </c>
    </row>
    <row r="594" spans="5:8" x14ac:dyDescent="0.2">
      <c r="E594" s="1" t="s">
        <v>66</v>
      </c>
      <c r="F594" s="1" t="s">
        <v>293</v>
      </c>
      <c r="G594" s="18">
        <v>500</v>
      </c>
      <c r="H594" s="18" t="s">
        <v>18</v>
      </c>
    </row>
    <row r="595" spans="5:8" x14ac:dyDescent="0.2">
      <c r="E595" s="1" t="s">
        <v>66</v>
      </c>
      <c r="F595" s="1" t="s">
        <v>294</v>
      </c>
      <c r="G595" s="18">
        <v>540</v>
      </c>
      <c r="H595" s="18" t="s">
        <v>18</v>
      </c>
    </row>
    <row r="596" spans="5:8" x14ac:dyDescent="0.2">
      <c r="E596" s="1" t="s">
        <v>66</v>
      </c>
      <c r="F596" s="1" t="s">
        <v>295</v>
      </c>
      <c r="G596" s="18">
        <v>580</v>
      </c>
      <c r="H596" s="18" t="s">
        <v>18</v>
      </c>
    </row>
    <row r="597" spans="5:8" x14ac:dyDescent="0.2">
      <c r="E597" s="1" t="s">
        <v>66</v>
      </c>
      <c r="F597" s="1" t="s">
        <v>296</v>
      </c>
      <c r="G597" s="18">
        <v>620</v>
      </c>
      <c r="H597" s="18" t="s">
        <v>18</v>
      </c>
    </row>
    <row r="598" spans="5:8" x14ac:dyDescent="0.2">
      <c r="E598" s="1" t="s">
        <v>66</v>
      </c>
      <c r="F598" s="1" t="s">
        <v>297</v>
      </c>
      <c r="G598" s="18">
        <v>660</v>
      </c>
      <c r="H598" s="18" t="s">
        <v>18</v>
      </c>
    </row>
    <row r="599" spans="5:8" x14ac:dyDescent="0.2">
      <c r="E599" s="1" t="s">
        <v>66</v>
      </c>
      <c r="F599" s="1" t="s">
        <v>298</v>
      </c>
      <c r="G599" s="18">
        <v>710</v>
      </c>
      <c r="H599" s="18" t="s">
        <v>18</v>
      </c>
    </row>
    <row r="600" spans="5:8" x14ac:dyDescent="0.2">
      <c r="E600" s="1" t="s">
        <v>66</v>
      </c>
      <c r="F600" s="1" t="s">
        <v>299</v>
      </c>
      <c r="G600" s="18">
        <v>760</v>
      </c>
      <c r="H600" s="18" t="s">
        <v>18</v>
      </c>
    </row>
    <row r="601" spans="5:8" x14ac:dyDescent="0.2">
      <c r="E601" s="1" t="s">
        <v>66</v>
      </c>
      <c r="F601" s="1" t="s">
        <v>300</v>
      </c>
      <c r="G601" s="18">
        <v>810</v>
      </c>
      <c r="H601" s="18" t="s">
        <v>18</v>
      </c>
    </row>
    <row r="602" spans="5:8" x14ac:dyDescent="0.2">
      <c r="E602" s="1" t="s">
        <v>66</v>
      </c>
      <c r="F602" s="1" t="s">
        <v>301</v>
      </c>
      <c r="G602" s="18">
        <v>870</v>
      </c>
      <c r="H602" s="18" t="s">
        <v>18</v>
      </c>
    </row>
    <row r="603" spans="5:8" x14ac:dyDescent="0.2">
      <c r="E603" s="1" t="s">
        <v>66</v>
      </c>
      <c r="F603" s="1" t="s">
        <v>302</v>
      </c>
      <c r="G603" s="18">
        <v>930</v>
      </c>
      <c r="H603" s="18" t="s">
        <v>18</v>
      </c>
    </row>
    <row r="604" spans="5:8" x14ac:dyDescent="0.2">
      <c r="E604" s="1" t="s">
        <v>66</v>
      </c>
      <c r="F604" s="1" t="s">
        <v>303</v>
      </c>
      <c r="G604" s="18">
        <v>1000</v>
      </c>
      <c r="H604" s="18" t="s">
        <v>18</v>
      </c>
    </row>
    <row r="605" spans="5:8" x14ac:dyDescent="0.2">
      <c r="E605" s="1" t="s">
        <v>66</v>
      </c>
      <c r="F605" s="1" t="s">
        <v>304</v>
      </c>
      <c r="G605" s="18">
        <v>1060</v>
      </c>
      <c r="H605" s="18" t="s">
        <v>18</v>
      </c>
    </row>
    <row r="606" spans="5:8" x14ac:dyDescent="0.2">
      <c r="E606" s="1" t="s">
        <v>66</v>
      </c>
      <c r="F606" s="1" t="s">
        <v>305</v>
      </c>
      <c r="G606" s="18">
        <v>1110</v>
      </c>
      <c r="H606" s="18" t="s">
        <v>18</v>
      </c>
    </row>
    <row r="607" spans="5:8" x14ac:dyDescent="0.2">
      <c r="E607" s="1" t="s">
        <v>66</v>
      </c>
      <c r="F607" s="1" t="s">
        <v>306</v>
      </c>
      <c r="G607" s="18">
        <v>1170</v>
      </c>
      <c r="H607" s="18" t="s">
        <v>18</v>
      </c>
    </row>
    <row r="608" spans="5:8" x14ac:dyDescent="0.2">
      <c r="E608" s="1" t="s">
        <v>66</v>
      </c>
      <c r="F608" s="1" t="s">
        <v>307</v>
      </c>
      <c r="G608" s="18">
        <v>1250</v>
      </c>
      <c r="H608" s="18" t="s">
        <v>18</v>
      </c>
    </row>
    <row r="609" spans="5:34" x14ac:dyDescent="0.2">
      <c r="E609" s="1" t="s">
        <v>66</v>
      </c>
      <c r="F609" s="1" t="s">
        <v>308</v>
      </c>
      <c r="G609" s="18">
        <v>1340</v>
      </c>
      <c r="H609" s="18" t="s">
        <v>18</v>
      </c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</row>
    <row r="610" spans="5:34" x14ac:dyDescent="0.2">
      <c r="E610" s="1" t="s">
        <v>66</v>
      </c>
      <c r="F610" s="1" t="s">
        <v>309</v>
      </c>
      <c r="G610" s="18">
        <v>1440</v>
      </c>
      <c r="H610" s="18" t="s">
        <v>18</v>
      </c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</row>
    <row r="611" spans="5:34" x14ac:dyDescent="0.2">
      <c r="E611" s="1" t="s">
        <v>66</v>
      </c>
      <c r="F611" s="1" t="s">
        <v>310</v>
      </c>
      <c r="G611" s="18">
        <v>1530</v>
      </c>
      <c r="H611" s="18" t="s">
        <v>18</v>
      </c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</row>
    <row r="612" spans="5:34" x14ac:dyDescent="0.2">
      <c r="E612" s="1" t="s">
        <v>66</v>
      </c>
      <c r="F612" s="1" t="s">
        <v>311</v>
      </c>
      <c r="G612" s="18">
        <v>1630</v>
      </c>
      <c r="H612" s="18" t="s">
        <v>18</v>
      </c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</row>
    <row r="613" spans="5:34" x14ac:dyDescent="0.2">
      <c r="E613" s="1" t="s">
        <v>66</v>
      </c>
      <c r="F613" s="1" t="s">
        <v>312</v>
      </c>
      <c r="G613" s="18">
        <v>1730</v>
      </c>
      <c r="H613" s="18" t="s">
        <v>18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</row>
    <row r="614" spans="5:34" x14ac:dyDescent="0.2">
      <c r="E614" s="1" t="s">
        <v>66</v>
      </c>
      <c r="F614" s="1" t="s">
        <v>313</v>
      </c>
      <c r="G614" s="18">
        <v>1850</v>
      </c>
      <c r="H614" s="18" t="s">
        <v>18</v>
      </c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</row>
    <row r="615" spans="5:34" x14ac:dyDescent="0.2">
      <c r="E615" s="1" t="s">
        <v>66</v>
      </c>
      <c r="F615" s="1" t="s">
        <v>314</v>
      </c>
      <c r="G615" s="18">
        <v>2050</v>
      </c>
      <c r="H615" s="18" t="s">
        <v>18</v>
      </c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</row>
    <row r="616" spans="5:34" x14ac:dyDescent="0.2">
      <c r="E616" s="1" t="s">
        <v>66</v>
      </c>
      <c r="F616" s="1" t="s">
        <v>315</v>
      </c>
      <c r="G616" s="18">
        <v>2250</v>
      </c>
      <c r="H616" s="18" t="s">
        <v>18</v>
      </c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</row>
    <row r="617" spans="5:34" x14ac:dyDescent="0.2">
      <c r="E617" s="1" t="s">
        <v>66</v>
      </c>
      <c r="F617" s="1" t="s">
        <v>316</v>
      </c>
      <c r="G617" s="18">
        <v>2500</v>
      </c>
      <c r="H617" s="18" t="s">
        <v>18</v>
      </c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</row>
    <row r="618" spans="5:34" x14ac:dyDescent="0.2">
      <c r="E618" s="1" t="s">
        <v>66</v>
      </c>
      <c r="F618" s="1" t="s">
        <v>317</v>
      </c>
      <c r="G618" s="18">
        <v>3200</v>
      </c>
      <c r="H618" s="18" t="s">
        <v>18</v>
      </c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</row>
    <row r="619" spans="5:34" x14ac:dyDescent="0.2">
      <c r="E619" s="1" t="s">
        <v>66</v>
      </c>
      <c r="F619" s="1" t="s">
        <v>318</v>
      </c>
      <c r="G619" s="18">
        <v>3800</v>
      </c>
      <c r="H619" s="18" t="s">
        <v>18</v>
      </c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</row>
    <row r="620" spans="5:34" x14ac:dyDescent="0.2">
      <c r="E620" s="1" t="s">
        <v>66</v>
      </c>
      <c r="F620" s="1" t="s">
        <v>319</v>
      </c>
      <c r="G620" s="18">
        <v>4400</v>
      </c>
      <c r="H620" s="18" t="s">
        <v>18</v>
      </c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</row>
    <row r="621" spans="5:34" x14ac:dyDescent="0.2">
      <c r="E621" s="1" t="s">
        <v>66</v>
      </c>
      <c r="F621" s="1" t="s">
        <v>320</v>
      </c>
      <c r="G621" s="18">
        <v>5300</v>
      </c>
      <c r="H621" s="18" t="s">
        <v>18</v>
      </c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</row>
    <row r="622" spans="5:34" x14ac:dyDescent="0.2">
      <c r="E622" s="1" t="s">
        <v>66</v>
      </c>
      <c r="F622" s="1" t="s">
        <v>321</v>
      </c>
      <c r="G622" s="18">
        <v>6400</v>
      </c>
      <c r="H622" s="18" t="s">
        <v>18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</row>
    <row r="623" spans="5:34" x14ac:dyDescent="0.2">
      <c r="E623" s="1" t="s">
        <v>69</v>
      </c>
      <c r="F623" s="1" t="s">
        <v>20</v>
      </c>
      <c r="G623" s="18">
        <v>330</v>
      </c>
      <c r="H623" s="18" t="s">
        <v>18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</row>
    <row r="624" spans="5:34" x14ac:dyDescent="0.2">
      <c r="E624" s="1" t="s">
        <v>69</v>
      </c>
      <c r="F624" s="1" t="s">
        <v>322</v>
      </c>
      <c r="G624" s="18">
        <v>370</v>
      </c>
      <c r="H624" s="18" t="s">
        <v>18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</row>
    <row r="625" spans="5:8" x14ac:dyDescent="0.2">
      <c r="E625" s="1" t="s">
        <v>69</v>
      </c>
      <c r="F625" s="1" t="s">
        <v>323</v>
      </c>
      <c r="G625" s="18">
        <v>395</v>
      </c>
      <c r="H625" s="18" t="s">
        <v>18</v>
      </c>
    </row>
    <row r="626" spans="5:8" x14ac:dyDescent="0.2">
      <c r="E626" s="1" t="s">
        <v>69</v>
      </c>
      <c r="F626" s="1" t="s">
        <v>324</v>
      </c>
      <c r="G626" s="18">
        <v>425</v>
      </c>
      <c r="H626" s="18" t="s">
        <v>18</v>
      </c>
    </row>
    <row r="627" spans="5:8" x14ac:dyDescent="0.2">
      <c r="E627" s="1" t="s">
        <v>69</v>
      </c>
      <c r="F627" s="1" t="s">
        <v>325</v>
      </c>
      <c r="G627" s="18">
        <v>465</v>
      </c>
      <c r="H627" s="18" t="s">
        <v>18</v>
      </c>
    </row>
    <row r="628" spans="5:8" x14ac:dyDescent="0.2">
      <c r="E628" s="1" t="s">
        <v>69</v>
      </c>
      <c r="F628" s="1" t="s">
        <v>326</v>
      </c>
      <c r="G628" s="18">
        <v>520</v>
      </c>
      <c r="H628" s="18" t="s">
        <v>18</v>
      </c>
    </row>
    <row r="629" spans="5:8" x14ac:dyDescent="0.2">
      <c r="E629" s="1" t="s">
        <v>69</v>
      </c>
      <c r="F629" s="1" t="s">
        <v>327</v>
      </c>
      <c r="G629" s="18">
        <v>560</v>
      </c>
      <c r="H629" s="18" t="s">
        <v>18</v>
      </c>
    </row>
    <row r="630" spans="5:8" x14ac:dyDescent="0.2">
      <c r="E630" s="1" t="s">
        <v>69</v>
      </c>
      <c r="F630" s="1" t="s">
        <v>328</v>
      </c>
      <c r="G630" s="18">
        <v>600</v>
      </c>
      <c r="H630" s="18" t="s">
        <v>18</v>
      </c>
    </row>
    <row r="631" spans="5:8" x14ac:dyDescent="0.2">
      <c r="E631" s="1" t="s">
        <v>69</v>
      </c>
      <c r="F631" s="1" t="s">
        <v>329</v>
      </c>
      <c r="G631" s="18">
        <v>640</v>
      </c>
      <c r="H631" s="18" t="s">
        <v>18</v>
      </c>
    </row>
    <row r="632" spans="5:8" x14ac:dyDescent="0.2">
      <c r="E632" s="1" t="s">
        <v>69</v>
      </c>
      <c r="F632" s="1" t="s">
        <v>330</v>
      </c>
      <c r="G632" s="18">
        <v>680</v>
      </c>
      <c r="H632" s="18" t="s">
        <v>18</v>
      </c>
    </row>
    <row r="633" spans="5:8" x14ac:dyDescent="0.2">
      <c r="E633" s="1" t="s">
        <v>69</v>
      </c>
      <c r="F633" s="1" t="s">
        <v>331</v>
      </c>
      <c r="G633" s="18">
        <v>730</v>
      </c>
      <c r="H633" s="18" t="s">
        <v>18</v>
      </c>
    </row>
    <row r="634" spans="5:8" x14ac:dyDescent="0.2">
      <c r="E634" s="1" t="s">
        <v>69</v>
      </c>
      <c r="F634" s="1" t="s">
        <v>332</v>
      </c>
      <c r="G634" s="18">
        <v>780</v>
      </c>
      <c r="H634" s="18" t="s">
        <v>18</v>
      </c>
    </row>
    <row r="635" spans="5:8" x14ac:dyDescent="0.2">
      <c r="E635" s="1" t="s">
        <v>69</v>
      </c>
      <c r="F635" s="1" t="s">
        <v>333</v>
      </c>
      <c r="G635" s="18">
        <v>850</v>
      </c>
      <c r="H635" s="18" t="s">
        <v>18</v>
      </c>
    </row>
    <row r="636" spans="5:8" x14ac:dyDescent="0.2">
      <c r="E636" s="1" t="s">
        <v>69</v>
      </c>
      <c r="F636" s="1" t="s">
        <v>334</v>
      </c>
      <c r="G636" s="18">
        <v>880</v>
      </c>
      <c r="H636" s="18" t="s">
        <v>18</v>
      </c>
    </row>
    <row r="637" spans="5:8" x14ac:dyDescent="0.2">
      <c r="E637" s="1" t="s">
        <v>69</v>
      </c>
      <c r="F637" s="1" t="s">
        <v>335</v>
      </c>
      <c r="G637" s="18">
        <v>950</v>
      </c>
      <c r="H637" s="18" t="s">
        <v>18</v>
      </c>
    </row>
    <row r="638" spans="5:8" x14ac:dyDescent="0.2">
      <c r="E638" s="1" t="s">
        <v>69</v>
      </c>
      <c r="F638" s="1" t="s">
        <v>336</v>
      </c>
      <c r="G638" s="18">
        <v>1020</v>
      </c>
      <c r="H638" s="18" t="s">
        <v>18</v>
      </c>
    </row>
    <row r="639" spans="5:8" x14ac:dyDescent="0.2">
      <c r="E639" s="1" t="s">
        <v>69</v>
      </c>
      <c r="F639" s="1" t="s">
        <v>337</v>
      </c>
      <c r="G639" s="18">
        <v>1080</v>
      </c>
      <c r="H639" s="18" t="s">
        <v>18</v>
      </c>
    </row>
    <row r="640" spans="5:8" x14ac:dyDescent="0.2">
      <c r="E640" s="1" t="s">
        <v>69</v>
      </c>
      <c r="F640" s="1" t="s">
        <v>338</v>
      </c>
      <c r="G640" s="18">
        <v>1130</v>
      </c>
      <c r="H640" s="18" t="s">
        <v>18</v>
      </c>
    </row>
    <row r="641" spans="5:34" x14ac:dyDescent="0.2">
      <c r="E641" s="1" t="s">
        <v>69</v>
      </c>
      <c r="F641" s="1" t="s">
        <v>339</v>
      </c>
      <c r="G641" s="18">
        <v>1190</v>
      </c>
      <c r="H641" s="18" t="s">
        <v>18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</row>
    <row r="642" spans="5:34" x14ac:dyDescent="0.2">
      <c r="E642" s="1" t="s">
        <v>69</v>
      </c>
      <c r="F642" s="1" t="s">
        <v>340</v>
      </c>
      <c r="G642" s="18">
        <v>1275</v>
      </c>
      <c r="H642" s="18" t="s">
        <v>18</v>
      </c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</row>
    <row r="643" spans="5:34" x14ac:dyDescent="0.2">
      <c r="E643" s="1" t="s">
        <v>69</v>
      </c>
      <c r="F643" s="1" t="s">
        <v>341</v>
      </c>
      <c r="G643" s="18">
        <v>1370</v>
      </c>
      <c r="H643" s="18" t="s">
        <v>18</v>
      </c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</row>
    <row r="644" spans="5:34" x14ac:dyDescent="0.2">
      <c r="E644" s="1" t="s">
        <v>69</v>
      </c>
      <c r="F644" s="1" t="s">
        <v>342</v>
      </c>
      <c r="G644" s="18">
        <v>1470</v>
      </c>
      <c r="H644" s="18" t="s">
        <v>18</v>
      </c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</row>
    <row r="645" spans="5:34" x14ac:dyDescent="0.2">
      <c r="E645" s="1" t="s">
        <v>69</v>
      </c>
      <c r="F645" s="1" t="s">
        <v>343</v>
      </c>
      <c r="G645" s="18">
        <v>1550</v>
      </c>
      <c r="H645" s="18" t="s">
        <v>18</v>
      </c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</row>
    <row r="646" spans="5:34" x14ac:dyDescent="0.2">
      <c r="E646" s="1" t="s">
        <v>69</v>
      </c>
      <c r="F646" s="1" t="s">
        <v>344</v>
      </c>
      <c r="G646" s="18">
        <v>1650</v>
      </c>
      <c r="H646" s="18" t="s">
        <v>18</v>
      </c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</row>
    <row r="647" spans="5:34" x14ac:dyDescent="0.2">
      <c r="E647" s="1" t="s">
        <v>69</v>
      </c>
      <c r="F647" s="1" t="s">
        <v>345</v>
      </c>
      <c r="G647" s="18">
        <v>1760</v>
      </c>
      <c r="H647" s="18" t="s">
        <v>18</v>
      </c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</row>
    <row r="648" spans="5:34" x14ac:dyDescent="0.2">
      <c r="E648" s="1" t="s">
        <v>69</v>
      </c>
      <c r="F648" s="1" t="s">
        <v>346</v>
      </c>
      <c r="G648" s="18">
        <v>1870</v>
      </c>
      <c r="H648" s="18" t="s">
        <v>18</v>
      </c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</row>
    <row r="649" spans="5:34" x14ac:dyDescent="0.2">
      <c r="E649" s="1" t="s">
        <v>69</v>
      </c>
      <c r="F649" s="1" t="s">
        <v>347</v>
      </c>
      <c r="G649" s="18">
        <v>2100</v>
      </c>
      <c r="H649" s="18" t="s">
        <v>18</v>
      </c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</row>
    <row r="650" spans="5:34" x14ac:dyDescent="0.2">
      <c r="E650" s="1" t="s">
        <v>69</v>
      </c>
      <c r="F650" s="1" t="s">
        <v>348</v>
      </c>
      <c r="G650" s="18">
        <v>2300</v>
      </c>
      <c r="H650" s="18" t="s">
        <v>18</v>
      </c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</row>
    <row r="651" spans="5:34" x14ac:dyDescent="0.2">
      <c r="E651" s="1" t="s">
        <v>69</v>
      </c>
      <c r="F651" s="1" t="s">
        <v>349</v>
      </c>
      <c r="G651" s="18">
        <v>2600</v>
      </c>
      <c r="H651" s="18" t="s">
        <v>18</v>
      </c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</row>
    <row r="652" spans="5:34" x14ac:dyDescent="0.2">
      <c r="E652" s="1" t="s">
        <v>69</v>
      </c>
      <c r="F652" s="1" t="s">
        <v>350</v>
      </c>
      <c r="G652" s="18">
        <v>3400</v>
      </c>
      <c r="H652" s="18" t="s">
        <v>18</v>
      </c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</row>
    <row r="653" spans="5:34" x14ac:dyDescent="0.2">
      <c r="E653" s="1" t="s">
        <v>69</v>
      </c>
      <c r="F653" s="1" t="s">
        <v>351</v>
      </c>
      <c r="G653" s="18">
        <v>4000</v>
      </c>
      <c r="H653" s="18" t="s">
        <v>18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</row>
    <row r="654" spans="5:34" x14ac:dyDescent="0.2">
      <c r="E654" s="1" t="s">
        <v>69</v>
      </c>
      <c r="F654" s="1" t="s">
        <v>352</v>
      </c>
      <c r="G654" s="18">
        <v>4700</v>
      </c>
      <c r="H654" s="18" t="s">
        <v>18</v>
      </c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</row>
    <row r="655" spans="5:34" x14ac:dyDescent="0.2">
      <c r="E655" s="1" t="s">
        <v>69</v>
      </c>
      <c r="F655" s="1" t="s">
        <v>353</v>
      </c>
      <c r="G655" s="18">
        <v>5600</v>
      </c>
      <c r="H655" s="18" t="s">
        <v>18</v>
      </c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</row>
    <row r="656" spans="5:34" x14ac:dyDescent="0.2">
      <c r="E656" s="1" t="s">
        <v>69</v>
      </c>
      <c r="F656" s="1" t="s">
        <v>354</v>
      </c>
      <c r="G656" s="18">
        <v>6800</v>
      </c>
      <c r="H656" s="18" t="s">
        <v>18</v>
      </c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</row>
    <row r="657" spans="5:8" x14ac:dyDescent="0.2">
      <c r="E657" s="1" t="s">
        <v>19</v>
      </c>
      <c r="F657" s="1" t="s">
        <v>20</v>
      </c>
      <c r="G657" s="18">
        <v>300</v>
      </c>
      <c r="H657" s="18" t="s">
        <v>18</v>
      </c>
    </row>
    <row r="658" spans="5:8" x14ac:dyDescent="0.2">
      <c r="E658" s="1" t="s">
        <v>19</v>
      </c>
      <c r="F658" s="1" t="s">
        <v>23</v>
      </c>
      <c r="G658" s="18">
        <v>350</v>
      </c>
      <c r="H658" s="18" t="s">
        <v>18</v>
      </c>
    </row>
    <row r="659" spans="5:8" x14ac:dyDescent="0.2">
      <c r="E659" s="1" t="s">
        <v>19</v>
      </c>
      <c r="F659" s="1" t="s">
        <v>26</v>
      </c>
      <c r="G659" s="18">
        <v>370</v>
      </c>
      <c r="H659" s="18" t="s">
        <v>18</v>
      </c>
    </row>
    <row r="660" spans="5:8" x14ac:dyDescent="0.2">
      <c r="E660" s="1" t="s">
        <v>19</v>
      </c>
      <c r="F660" s="1" t="s">
        <v>29</v>
      </c>
      <c r="G660" s="18">
        <v>400</v>
      </c>
      <c r="H660" s="18" t="s">
        <v>18</v>
      </c>
    </row>
    <row r="661" spans="5:8" x14ac:dyDescent="0.2">
      <c r="E661" s="1" t="s">
        <v>19</v>
      </c>
      <c r="F661" s="1" t="s">
        <v>32</v>
      </c>
      <c r="G661" s="18">
        <v>430</v>
      </c>
      <c r="H661" s="18" t="s">
        <v>18</v>
      </c>
    </row>
    <row r="662" spans="5:8" x14ac:dyDescent="0.2">
      <c r="E662" s="1" t="s">
        <v>19</v>
      </c>
      <c r="F662" s="1" t="s">
        <v>35</v>
      </c>
      <c r="G662" s="18">
        <v>480</v>
      </c>
      <c r="H662" s="18" t="s">
        <v>18</v>
      </c>
    </row>
    <row r="663" spans="5:8" x14ac:dyDescent="0.2">
      <c r="E663" s="1" t="s">
        <v>19</v>
      </c>
      <c r="F663" s="1" t="s">
        <v>38</v>
      </c>
      <c r="G663" s="18">
        <v>520</v>
      </c>
      <c r="H663" s="18" t="s">
        <v>18</v>
      </c>
    </row>
    <row r="664" spans="5:8" x14ac:dyDescent="0.2">
      <c r="E664" s="1" t="s">
        <v>19</v>
      </c>
      <c r="F664" s="1" t="s">
        <v>41</v>
      </c>
      <c r="G664" s="18">
        <v>560</v>
      </c>
      <c r="H664" s="18" t="s">
        <v>18</v>
      </c>
    </row>
    <row r="665" spans="5:8" x14ac:dyDescent="0.2">
      <c r="E665" s="1" t="s">
        <v>19</v>
      </c>
      <c r="F665" s="1" t="s">
        <v>44</v>
      </c>
      <c r="G665" s="18">
        <v>600</v>
      </c>
      <c r="H665" s="18" t="s">
        <v>18</v>
      </c>
    </row>
    <row r="666" spans="5:8" x14ac:dyDescent="0.2">
      <c r="E666" s="1" t="s">
        <v>19</v>
      </c>
      <c r="F666" s="1" t="s">
        <v>47</v>
      </c>
      <c r="G666" s="18">
        <v>640</v>
      </c>
      <c r="H666" s="18" t="s">
        <v>18</v>
      </c>
    </row>
    <row r="667" spans="5:8" x14ac:dyDescent="0.2">
      <c r="E667" s="1" t="s">
        <v>19</v>
      </c>
      <c r="F667" s="1" t="s">
        <v>50</v>
      </c>
      <c r="G667" s="18">
        <v>690</v>
      </c>
      <c r="H667" s="18" t="s">
        <v>18</v>
      </c>
    </row>
    <row r="668" spans="5:8" x14ac:dyDescent="0.2">
      <c r="E668" s="1" t="s">
        <v>19</v>
      </c>
      <c r="F668" s="1" t="s">
        <v>54</v>
      </c>
      <c r="G668" s="18">
        <v>740</v>
      </c>
      <c r="H668" s="18" t="s">
        <v>18</v>
      </c>
    </row>
    <row r="669" spans="5:8" x14ac:dyDescent="0.2">
      <c r="E669" s="1" t="s">
        <v>19</v>
      </c>
      <c r="F669" s="1" t="s">
        <v>56</v>
      </c>
      <c r="G669" s="18">
        <v>790</v>
      </c>
      <c r="H669" s="18" t="s">
        <v>18</v>
      </c>
    </row>
    <row r="670" spans="5:8" x14ac:dyDescent="0.2">
      <c r="E670" s="1" t="s">
        <v>19</v>
      </c>
      <c r="F670" s="1" t="s">
        <v>59</v>
      </c>
      <c r="G670" s="18">
        <v>840</v>
      </c>
      <c r="H670" s="18" t="s">
        <v>18</v>
      </c>
    </row>
    <row r="671" spans="5:8" x14ac:dyDescent="0.2">
      <c r="E671" s="1" t="s">
        <v>19</v>
      </c>
      <c r="F671" s="1" t="s">
        <v>62</v>
      </c>
      <c r="G671" s="18">
        <v>900</v>
      </c>
      <c r="H671" s="18" t="s">
        <v>18</v>
      </c>
    </row>
    <row r="672" spans="5:8" x14ac:dyDescent="0.2">
      <c r="E672" s="1" t="s">
        <v>19</v>
      </c>
      <c r="F672" s="1" t="s">
        <v>65</v>
      </c>
      <c r="G672" s="18">
        <v>960</v>
      </c>
      <c r="H672" s="18" t="s">
        <v>18</v>
      </c>
    </row>
    <row r="673" spans="5:34" x14ac:dyDescent="0.2">
      <c r="E673" s="1" t="s">
        <v>19</v>
      </c>
      <c r="F673" s="1" t="s">
        <v>68</v>
      </c>
      <c r="G673" s="18">
        <v>1020</v>
      </c>
      <c r="H673" s="18" t="s">
        <v>18</v>
      </c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</row>
    <row r="674" spans="5:34" x14ac:dyDescent="0.2">
      <c r="E674" s="1" t="s">
        <v>19</v>
      </c>
      <c r="F674" s="1" t="s">
        <v>71</v>
      </c>
      <c r="G674" s="18">
        <v>1080</v>
      </c>
      <c r="H674" s="18" t="s">
        <v>18</v>
      </c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</row>
    <row r="675" spans="5:34" x14ac:dyDescent="0.2">
      <c r="E675" s="1" t="s">
        <v>19</v>
      </c>
      <c r="F675" s="1" t="s">
        <v>74</v>
      </c>
      <c r="G675" s="18">
        <v>1140</v>
      </c>
      <c r="H675" s="18" t="s">
        <v>18</v>
      </c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</row>
    <row r="676" spans="5:34" x14ac:dyDescent="0.2">
      <c r="E676" s="1" t="s">
        <v>19</v>
      </c>
      <c r="F676" s="1" t="s">
        <v>76</v>
      </c>
      <c r="G676" s="18">
        <v>1210</v>
      </c>
      <c r="H676" s="18" t="s">
        <v>18</v>
      </c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</row>
    <row r="677" spans="5:34" x14ac:dyDescent="0.2">
      <c r="E677" s="1" t="s">
        <v>19</v>
      </c>
      <c r="F677" s="1" t="s">
        <v>78</v>
      </c>
      <c r="G677" s="18">
        <v>1300</v>
      </c>
      <c r="H677" s="18" t="s">
        <v>18</v>
      </c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</row>
    <row r="678" spans="5:34" x14ac:dyDescent="0.2">
      <c r="E678" s="1" t="s">
        <v>19</v>
      </c>
      <c r="F678" s="1" t="s">
        <v>80</v>
      </c>
      <c r="G678" s="18">
        <v>1390</v>
      </c>
      <c r="H678" s="18" t="s">
        <v>18</v>
      </c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</row>
    <row r="679" spans="5:34" x14ac:dyDescent="0.2">
      <c r="E679" s="1" t="s">
        <v>19</v>
      </c>
      <c r="F679" s="1" t="s">
        <v>82</v>
      </c>
      <c r="G679" s="18">
        <v>1480</v>
      </c>
      <c r="H679" s="18" t="s">
        <v>18</v>
      </c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</row>
    <row r="680" spans="5:34" x14ac:dyDescent="0.2">
      <c r="E680" s="1" t="s">
        <v>19</v>
      </c>
      <c r="F680" s="1" t="s">
        <v>84</v>
      </c>
      <c r="G680" s="18">
        <v>1580</v>
      </c>
      <c r="H680" s="18" t="s">
        <v>18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</row>
    <row r="681" spans="5:34" x14ac:dyDescent="0.2">
      <c r="E681" s="1" t="s">
        <v>19</v>
      </c>
      <c r="F681" s="1" t="s">
        <v>86</v>
      </c>
      <c r="G681" s="18">
        <v>1680</v>
      </c>
      <c r="H681" s="18" t="s">
        <v>18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</row>
    <row r="682" spans="5:34" x14ac:dyDescent="0.2">
      <c r="E682" s="1" t="s">
        <v>19</v>
      </c>
      <c r="F682" s="1" t="s">
        <v>88</v>
      </c>
      <c r="G682" s="18">
        <v>1790</v>
      </c>
      <c r="H682" s="18" t="s">
        <v>18</v>
      </c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</row>
    <row r="683" spans="5:34" x14ac:dyDescent="0.2">
      <c r="E683" s="1" t="s">
        <v>19</v>
      </c>
      <c r="F683" s="1" t="s">
        <v>90</v>
      </c>
      <c r="G683" s="18">
        <v>1900</v>
      </c>
      <c r="H683" s="18" t="s">
        <v>18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</row>
    <row r="684" spans="5:34" x14ac:dyDescent="0.2">
      <c r="E684" s="1" t="s">
        <v>19</v>
      </c>
      <c r="F684" s="1" t="s">
        <v>92</v>
      </c>
      <c r="G684" s="18">
        <v>2150</v>
      </c>
      <c r="H684" s="18" t="s">
        <v>18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</row>
    <row r="685" spans="5:34" x14ac:dyDescent="0.2">
      <c r="E685" s="1" t="s">
        <v>19</v>
      </c>
      <c r="F685" s="1" t="s">
        <v>94</v>
      </c>
      <c r="G685" s="18">
        <v>2400</v>
      </c>
      <c r="H685" s="18" t="s">
        <v>18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</row>
    <row r="686" spans="5:34" x14ac:dyDescent="0.2">
      <c r="E686" s="1" t="s">
        <v>19</v>
      </c>
      <c r="F686" s="1" t="s">
        <v>95</v>
      </c>
      <c r="G686" s="18">
        <v>3000</v>
      </c>
      <c r="H686" s="18" t="s">
        <v>18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</row>
    <row r="687" spans="5:34" x14ac:dyDescent="0.2">
      <c r="E687" s="1" t="s">
        <v>19</v>
      </c>
      <c r="F687" s="1" t="s">
        <v>97</v>
      </c>
      <c r="G687" s="18">
        <v>3600</v>
      </c>
      <c r="H687" s="18" t="s">
        <v>18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</row>
    <row r="688" spans="5:34" x14ac:dyDescent="0.2">
      <c r="E688" s="1" t="s">
        <v>19</v>
      </c>
      <c r="F688" s="1" t="s">
        <v>99</v>
      </c>
      <c r="G688" s="18">
        <v>4200</v>
      </c>
      <c r="H688" s="18" t="s">
        <v>18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</row>
    <row r="689" spans="5:34" x14ac:dyDescent="0.2">
      <c r="E689" s="1" t="s">
        <v>19</v>
      </c>
      <c r="F689" s="1" t="s">
        <v>101</v>
      </c>
      <c r="G689" s="18">
        <v>5000</v>
      </c>
      <c r="H689" s="18" t="s">
        <v>18</v>
      </c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</row>
    <row r="690" spans="5:34" x14ac:dyDescent="0.2">
      <c r="E690" s="1" t="s">
        <v>19</v>
      </c>
      <c r="F690" s="1" t="s">
        <v>103</v>
      </c>
      <c r="G690" s="18">
        <v>6000</v>
      </c>
      <c r="H690" s="18" t="s">
        <v>18</v>
      </c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</row>
    <row r="691" spans="5:34" x14ac:dyDescent="0.2">
      <c r="E691" s="1" t="s">
        <v>57</v>
      </c>
      <c r="F691" s="1" t="s">
        <v>20</v>
      </c>
      <c r="G691" s="18">
        <v>330</v>
      </c>
      <c r="H691" s="18" t="s">
        <v>18</v>
      </c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</row>
    <row r="692" spans="5:34" x14ac:dyDescent="0.2">
      <c r="E692" s="1" t="s">
        <v>57</v>
      </c>
      <c r="F692" s="1" t="s">
        <v>106</v>
      </c>
      <c r="G692" s="18">
        <v>370</v>
      </c>
      <c r="H692" s="18" t="s">
        <v>18</v>
      </c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</row>
    <row r="693" spans="5:34" x14ac:dyDescent="0.2">
      <c r="E693" s="1" t="s">
        <v>57</v>
      </c>
      <c r="F693" s="1" t="s">
        <v>108</v>
      </c>
      <c r="G693" s="18">
        <v>395</v>
      </c>
      <c r="H693" s="18" t="s">
        <v>18</v>
      </c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</row>
    <row r="694" spans="5:34" x14ac:dyDescent="0.2">
      <c r="E694" s="1" t="s">
        <v>57</v>
      </c>
      <c r="F694" s="1" t="s">
        <v>110</v>
      </c>
      <c r="G694" s="18">
        <v>425</v>
      </c>
      <c r="H694" s="18" t="s">
        <v>18</v>
      </c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</row>
    <row r="695" spans="5:34" x14ac:dyDescent="0.2">
      <c r="E695" s="1" t="s">
        <v>57</v>
      </c>
      <c r="F695" s="1" t="s">
        <v>112</v>
      </c>
      <c r="G695" s="18">
        <v>465</v>
      </c>
      <c r="H695" s="18" t="s">
        <v>18</v>
      </c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</row>
    <row r="696" spans="5:34" x14ac:dyDescent="0.2">
      <c r="E696" s="1" t="s">
        <v>57</v>
      </c>
      <c r="F696" s="1" t="s">
        <v>114</v>
      </c>
      <c r="G696" s="18">
        <v>520</v>
      </c>
      <c r="H696" s="18" t="s">
        <v>18</v>
      </c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</row>
    <row r="697" spans="5:34" x14ac:dyDescent="0.2">
      <c r="E697" s="1" t="s">
        <v>57</v>
      </c>
      <c r="F697" s="1" t="s">
        <v>116</v>
      </c>
      <c r="G697" s="18">
        <v>560</v>
      </c>
      <c r="H697" s="18" t="s">
        <v>18</v>
      </c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</row>
    <row r="698" spans="5:34" x14ac:dyDescent="0.2">
      <c r="E698" s="1" t="s">
        <v>57</v>
      </c>
      <c r="F698" s="1" t="s">
        <v>118</v>
      </c>
      <c r="G698" s="18">
        <v>600</v>
      </c>
      <c r="H698" s="18" t="s">
        <v>18</v>
      </c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</row>
    <row r="699" spans="5:34" x14ac:dyDescent="0.2">
      <c r="E699" s="1" t="s">
        <v>57</v>
      </c>
      <c r="F699" s="1" t="s">
        <v>119</v>
      </c>
      <c r="G699" s="18">
        <v>640</v>
      </c>
      <c r="H699" s="18" t="s">
        <v>18</v>
      </c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</row>
    <row r="700" spans="5:34" x14ac:dyDescent="0.2">
      <c r="E700" s="1" t="s">
        <v>57</v>
      </c>
      <c r="F700" s="1" t="s">
        <v>120</v>
      </c>
      <c r="G700" s="18">
        <v>680</v>
      </c>
      <c r="H700" s="18" t="s">
        <v>18</v>
      </c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</row>
    <row r="701" spans="5:34" x14ac:dyDescent="0.2">
      <c r="E701" s="1" t="s">
        <v>57</v>
      </c>
      <c r="F701" s="1" t="s">
        <v>121</v>
      </c>
      <c r="G701" s="18">
        <v>730</v>
      </c>
      <c r="H701" s="18" t="s">
        <v>18</v>
      </c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</row>
    <row r="702" spans="5:34" x14ac:dyDescent="0.2">
      <c r="E702" s="1" t="s">
        <v>57</v>
      </c>
      <c r="F702" s="1" t="s">
        <v>122</v>
      </c>
      <c r="G702" s="18">
        <v>780</v>
      </c>
      <c r="H702" s="18" t="s">
        <v>18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</row>
    <row r="703" spans="5:34" x14ac:dyDescent="0.2">
      <c r="E703" s="1" t="s">
        <v>57</v>
      </c>
      <c r="F703" s="1" t="s">
        <v>123</v>
      </c>
      <c r="G703" s="18">
        <v>850</v>
      </c>
      <c r="H703" s="18" t="s">
        <v>18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</row>
    <row r="704" spans="5:34" x14ac:dyDescent="0.2">
      <c r="E704" s="1" t="s">
        <v>57</v>
      </c>
      <c r="F704" s="1" t="s">
        <v>124</v>
      </c>
      <c r="G704" s="18">
        <v>880</v>
      </c>
      <c r="H704" s="18" t="s">
        <v>18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</row>
    <row r="705" spans="5:34" x14ac:dyDescent="0.2">
      <c r="E705" s="1" t="s">
        <v>57</v>
      </c>
      <c r="F705" s="1" t="s">
        <v>125</v>
      </c>
      <c r="G705" s="18">
        <v>950</v>
      </c>
      <c r="H705" s="18" t="s">
        <v>18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</row>
    <row r="706" spans="5:34" x14ac:dyDescent="0.2">
      <c r="E706" s="1" t="s">
        <v>57</v>
      </c>
      <c r="F706" s="1" t="s">
        <v>126</v>
      </c>
      <c r="G706" s="18">
        <v>1020</v>
      </c>
      <c r="H706" s="18" t="s">
        <v>18</v>
      </c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</row>
    <row r="707" spans="5:34" x14ac:dyDescent="0.2">
      <c r="E707" s="1" t="s">
        <v>57</v>
      </c>
      <c r="F707" s="1" t="s">
        <v>127</v>
      </c>
      <c r="G707" s="18">
        <v>1080</v>
      </c>
      <c r="H707" s="18" t="s">
        <v>18</v>
      </c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</row>
    <row r="708" spans="5:34" x14ac:dyDescent="0.2">
      <c r="E708" s="1" t="s">
        <v>57</v>
      </c>
      <c r="F708" s="1" t="s">
        <v>128</v>
      </c>
      <c r="G708" s="18">
        <v>1130</v>
      </c>
      <c r="H708" s="18" t="s">
        <v>18</v>
      </c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</row>
    <row r="709" spans="5:34" x14ac:dyDescent="0.2">
      <c r="E709" s="1" t="s">
        <v>57</v>
      </c>
      <c r="F709" s="1" t="s">
        <v>129</v>
      </c>
      <c r="G709" s="18">
        <v>1190</v>
      </c>
      <c r="H709" s="18" t="s">
        <v>18</v>
      </c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</row>
    <row r="710" spans="5:34" x14ac:dyDescent="0.2">
      <c r="E710" s="1" t="s">
        <v>57</v>
      </c>
      <c r="F710" s="1" t="s">
        <v>130</v>
      </c>
      <c r="G710" s="18">
        <v>1275</v>
      </c>
      <c r="H710" s="18" t="s">
        <v>18</v>
      </c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</row>
    <row r="711" spans="5:34" x14ac:dyDescent="0.2">
      <c r="E711" s="1" t="s">
        <v>57</v>
      </c>
      <c r="F711" s="1" t="s">
        <v>131</v>
      </c>
      <c r="G711" s="18">
        <v>1370</v>
      </c>
      <c r="H711" s="18" t="s">
        <v>18</v>
      </c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</row>
    <row r="712" spans="5:34" x14ac:dyDescent="0.2">
      <c r="E712" s="1" t="s">
        <v>57</v>
      </c>
      <c r="F712" s="1" t="s">
        <v>132</v>
      </c>
      <c r="G712" s="18">
        <v>1470</v>
      </c>
      <c r="H712" s="18" t="s">
        <v>18</v>
      </c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</row>
    <row r="713" spans="5:34" x14ac:dyDescent="0.2">
      <c r="E713" s="1" t="s">
        <v>57</v>
      </c>
      <c r="F713" s="1" t="s">
        <v>133</v>
      </c>
      <c r="G713" s="18">
        <v>1550</v>
      </c>
      <c r="H713" s="18" t="s">
        <v>18</v>
      </c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</row>
    <row r="714" spans="5:34" x14ac:dyDescent="0.2">
      <c r="E714" s="1" t="s">
        <v>57</v>
      </c>
      <c r="F714" s="1" t="s">
        <v>134</v>
      </c>
      <c r="G714" s="18">
        <v>1650</v>
      </c>
      <c r="H714" s="18" t="s">
        <v>18</v>
      </c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</row>
    <row r="715" spans="5:34" x14ac:dyDescent="0.2">
      <c r="E715" s="1" t="s">
        <v>57</v>
      </c>
      <c r="F715" s="1" t="s">
        <v>135</v>
      </c>
      <c r="G715" s="18">
        <v>1760</v>
      </c>
      <c r="H715" s="18" t="s">
        <v>18</v>
      </c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</row>
    <row r="716" spans="5:34" x14ac:dyDescent="0.2">
      <c r="E716" s="1" t="s">
        <v>57</v>
      </c>
      <c r="F716" s="1" t="s">
        <v>136</v>
      </c>
      <c r="G716" s="18">
        <v>1870</v>
      </c>
      <c r="H716" s="18" t="s">
        <v>18</v>
      </c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</row>
    <row r="717" spans="5:34" x14ac:dyDescent="0.2">
      <c r="E717" s="1" t="s">
        <v>57</v>
      </c>
      <c r="F717" s="1" t="s">
        <v>137</v>
      </c>
      <c r="G717" s="18">
        <v>2100</v>
      </c>
      <c r="H717" s="18" t="s">
        <v>18</v>
      </c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</row>
    <row r="718" spans="5:34" x14ac:dyDescent="0.2">
      <c r="E718" s="1" t="s">
        <v>57</v>
      </c>
      <c r="F718" s="1" t="s">
        <v>138</v>
      </c>
      <c r="G718" s="18">
        <v>2300</v>
      </c>
      <c r="H718" s="18" t="s">
        <v>18</v>
      </c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</row>
    <row r="719" spans="5:34" x14ac:dyDescent="0.2">
      <c r="E719" s="1" t="s">
        <v>57</v>
      </c>
      <c r="F719" s="1" t="s">
        <v>139</v>
      </c>
      <c r="G719" s="18">
        <v>2600</v>
      </c>
      <c r="H719" s="18" t="s">
        <v>18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</row>
    <row r="720" spans="5:34" x14ac:dyDescent="0.2">
      <c r="E720" s="1" t="s">
        <v>57</v>
      </c>
      <c r="F720" s="1" t="s">
        <v>140</v>
      </c>
      <c r="G720" s="18">
        <v>3400</v>
      </c>
      <c r="H720" s="18" t="s">
        <v>18</v>
      </c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</row>
    <row r="721" spans="5:34" x14ac:dyDescent="0.2">
      <c r="E721" s="1" t="s">
        <v>57</v>
      </c>
      <c r="F721" s="1" t="s">
        <v>141</v>
      </c>
      <c r="G721" s="18">
        <v>4000</v>
      </c>
      <c r="H721" s="18" t="s">
        <v>18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</row>
    <row r="722" spans="5:34" x14ac:dyDescent="0.2">
      <c r="E722" s="1" t="s">
        <v>57</v>
      </c>
      <c r="F722" s="1" t="s">
        <v>142</v>
      </c>
      <c r="G722" s="18">
        <v>4700</v>
      </c>
      <c r="H722" s="18" t="s">
        <v>18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</row>
    <row r="723" spans="5:34" x14ac:dyDescent="0.2">
      <c r="E723" s="1" t="s">
        <v>57</v>
      </c>
      <c r="F723" s="1" t="s">
        <v>143</v>
      </c>
      <c r="G723" s="18">
        <v>5600</v>
      </c>
      <c r="H723" s="18" t="s">
        <v>18</v>
      </c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</row>
    <row r="724" spans="5:34" x14ac:dyDescent="0.2">
      <c r="E724" s="1" t="s">
        <v>57</v>
      </c>
      <c r="F724" s="1" t="s">
        <v>145</v>
      </c>
      <c r="G724" s="18">
        <v>6800</v>
      </c>
      <c r="H724" s="18" t="s">
        <v>18</v>
      </c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</row>
    <row r="725" spans="5:34" x14ac:dyDescent="0.2">
      <c r="E725" s="1" t="s">
        <v>60</v>
      </c>
      <c r="F725" s="1" t="s">
        <v>20</v>
      </c>
      <c r="G725" s="18">
        <v>310</v>
      </c>
      <c r="H725" s="18" t="s">
        <v>18</v>
      </c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</row>
    <row r="726" spans="5:34" x14ac:dyDescent="0.2">
      <c r="E726" s="1" t="s">
        <v>60</v>
      </c>
      <c r="F726" s="1" t="s">
        <v>148</v>
      </c>
      <c r="G726" s="18">
        <v>360</v>
      </c>
      <c r="H726" s="18" t="s">
        <v>18</v>
      </c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</row>
    <row r="727" spans="5:34" x14ac:dyDescent="0.2">
      <c r="E727" s="1" t="s">
        <v>60</v>
      </c>
      <c r="F727" s="1" t="s">
        <v>150</v>
      </c>
      <c r="G727" s="18">
        <v>385</v>
      </c>
      <c r="H727" s="18" t="s">
        <v>18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</row>
    <row r="728" spans="5:34" x14ac:dyDescent="0.2">
      <c r="E728" s="1" t="s">
        <v>60</v>
      </c>
      <c r="F728" s="1" t="s">
        <v>152</v>
      </c>
      <c r="G728" s="18">
        <v>415</v>
      </c>
      <c r="H728" s="18" t="s">
        <v>18</v>
      </c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</row>
    <row r="729" spans="5:34" x14ac:dyDescent="0.2">
      <c r="E729" s="1" t="s">
        <v>60</v>
      </c>
      <c r="F729" s="1" t="s">
        <v>153</v>
      </c>
      <c r="G729" s="18">
        <v>445</v>
      </c>
      <c r="H729" s="18" t="s">
        <v>18</v>
      </c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</row>
    <row r="730" spans="5:34" x14ac:dyDescent="0.2">
      <c r="E730" s="1" t="s">
        <v>60</v>
      </c>
      <c r="F730" s="1" t="s">
        <v>155</v>
      </c>
      <c r="G730" s="18">
        <v>500</v>
      </c>
      <c r="H730" s="18" t="s">
        <v>18</v>
      </c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</row>
    <row r="731" spans="5:34" x14ac:dyDescent="0.2">
      <c r="E731" s="1" t="s">
        <v>60</v>
      </c>
      <c r="F731" s="1" t="s">
        <v>157</v>
      </c>
      <c r="G731" s="18">
        <v>540</v>
      </c>
      <c r="H731" s="18" t="s">
        <v>18</v>
      </c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</row>
    <row r="732" spans="5:34" x14ac:dyDescent="0.2">
      <c r="E732" s="1" t="s">
        <v>60</v>
      </c>
      <c r="F732" s="1" t="s">
        <v>158</v>
      </c>
      <c r="G732" s="18">
        <v>580</v>
      </c>
      <c r="H732" s="18" t="s">
        <v>18</v>
      </c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</row>
    <row r="733" spans="5:34" x14ac:dyDescent="0.2">
      <c r="E733" s="1" t="s">
        <v>60</v>
      </c>
      <c r="F733" s="1" t="s">
        <v>159</v>
      </c>
      <c r="G733" s="18">
        <v>620</v>
      </c>
      <c r="H733" s="18" t="s">
        <v>18</v>
      </c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</row>
    <row r="734" spans="5:34" x14ac:dyDescent="0.2">
      <c r="E734" s="1" t="s">
        <v>60</v>
      </c>
      <c r="F734" s="1" t="s">
        <v>160</v>
      </c>
      <c r="G734" s="18">
        <v>660</v>
      </c>
      <c r="H734" s="18" t="s">
        <v>18</v>
      </c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</row>
    <row r="735" spans="5:34" x14ac:dyDescent="0.2">
      <c r="E735" s="1" t="s">
        <v>60</v>
      </c>
      <c r="F735" s="1" t="s">
        <v>161</v>
      </c>
      <c r="G735" s="18">
        <v>710</v>
      </c>
      <c r="H735" s="18" t="s">
        <v>18</v>
      </c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</row>
    <row r="736" spans="5:34" x14ac:dyDescent="0.2">
      <c r="E736" s="1" t="s">
        <v>60</v>
      </c>
      <c r="F736" s="1" t="s">
        <v>162</v>
      </c>
      <c r="G736" s="18">
        <v>760</v>
      </c>
      <c r="H736" s="18" t="s">
        <v>18</v>
      </c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</row>
    <row r="737" spans="5:8" x14ac:dyDescent="0.2">
      <c r="E737" s="1" t="s">
        <v>60</v>
      </c>
      <c r="F737" s="1" t="s">
        <v>163</v>
      </c>
      <c r="G737" s="18">
        <v>810</v>
      </c>
      <c r="H737" s="18" t="s">
        <v>18</v>
      </c>
    </row>
    <row r="738" spans="5:8" x14ac:dyDescent="0.2">
      <c r="E738" s="1" t="s">
        <v>60</v>
      </c>
      <c r="F738" s="1" t="s">
        <v>164</v>
      </c>
      <c r="G738" s="18">
        <v>870</v>
      </c>
      <c r="H738" s="18" t="s">
        <v>18</v>
      </c>
    </row>
    <row r="739" spans="5:8" x14ac:dyDescent="0.2">
      <c r="E739" s="1" t="s">
        <v>60</v>
      </c>
      <c r="F739" s="1" t="s">
        <v>165</v>
      </c>
      <c r="G739" s="18">
        <v>930</v>
      </c>
      <c r="H739" s="18" t="s">
        <v>18</v>
      </c>
    </row>
    <row r="740" spans="5:8" x14ac:dyDescent="0.2">
      <c r="E740" s="1" t="s">
        <v>60</v>
      </c>
      <c r="F740" s="1" t="s">
        <v>166</v>
      </c>
      <c r="G740" s="18">
        <v>1000</v>
      </c>
      <c r="H740" s="18" t="s">
        <v>18</v>
      </c>
    </row>
    <row r="741" spans="5:8" x14ac:dyDescent="0.2">
      <c r="E741" s="1" t="s">
        <v>60</v>
      </c>
      <c r="F741" s="1" t="s">
        <v>168</v>
      </c>
      <c r="G741" s="18">
        <v>1060</v>
      </c>
      <c r="H741" s="18" t="s">
        <v>18</v>
      </c>
    </row>
    <row r="742" spans="5:8" x14ac:dyDescent="0.2">
      <c r="E742" s="1" t="s">
        <v>60</v>
      </c>
      <c r="F742" s="1" t="s">
        <v>170</v>
      </c>
      <c r="G742" s="18">
        <v>1110</v>
      </c>
      <c r="H742" s="18" t="s">
        <v>18</v>
      </c>
    </row>
    <row r="743" spans="5:8" x14ac:dyDescent="0.2">
      <c r="E743" s="1" t="s">
        <v>60</v>
      </c>
      <c r="F743" s="1" t="s">
        <v>172</v>
      </c>
      <c r="G743" s="18">
        <v>1170</v>
      </c>
      <c r="H743" s="18" t="s">
        <v>18</v>
      </c>
    </row>
    <row r="744" spans="5:8" x14ac:dyDescent="0.2">
      <c r="E744" s="1" t="s">
        <v>60</v>
      </c>
      <c r="F744" s="1" t="s">
        <v>174</v>
      </c>
      <c r="G744" s="18">
        <v>1250</v>
      </c>
      <c r="H744" s="18" t="s">
        <v>18</v>
      </c>
    </row>
    <row r="745" spans="5:8" x14ac:dyDescent="0.2">
      <c r="E745" s="1" t="s">
        <v>60</v>
      </c>
      <c r="F745" s="1" t="s">
        <v>176</v>
      </c>
      <c r="G745" s="18">
        <v>1340</v>
      </c>
      <c r="H745" s="18" t="s">
        <v>18</v>
      </c>
    </row>
    <row r="746" spans="5:8" x14ac:dyDescent="0.2">
      <c r="E746" s="1" t="s">
        <v>60</v>
      </c>
      <c r="F746" s="1" t="s">
        <v>178</v>
      </c>
      <c r="G746" s="18">
        <v>1440</v>
      </c>
      <c r="H746" s="18" t="s">
        <v>18</v>
      </c>
    </row>
    <row r="747" spans="5:8" x14ac:dyDescent="0.2">
      <c r="E747" s="1" t="s">
        <v>60</v>
      </c>
      <c r="F747" s="1" t="s">
        <v>180</v>
      </c>
      <c r="G747" s="18">
        <v>1530</v>
      </c>
      <c r="H747" s="18" t="s">
        <v>18</v>
      </c>
    </row>
    <row r="748" spans="5:8" x14ac:dyDescent="0.2">
      <c r="E748" s="1" t="s">
        <v>60</v>
      </c>
      <c r="F748" s="1" t="s">
        <v>182</v>
      </c>
      <c r="G748" s="18">
        <v>1630</v>
      </c>
      <c r="H748" s="18" t="s">
        <v>18</v>
      </c>
    </row>
    <row r="749" spans="5:8" x14ac:dyDescent="0.2">
      <c r="E749" s="1" t="s">
        <v>60</v>
      </c>
      <c r="F749" s="1" t="s">
        <v>184</v>
      </c>
      <c r="G749" s="18">
        <v>1730</v>
      </c>
      <c r="H749" s="18" t="s">
        <v>18</v>
      </c>
    </row>
    <row r="750" spans="5:8" x14ac:dyDescent="0.2">
      <c r="E750" s="1" t="s">
        <v>60</v>
      </c>
      <c r="F750" s="1" t="s">
        <v>186</v>
      </c>
      <c r="G750" s="18">
        <v>1850</v>
      </c>
      <c r="H750" s="18" t="s">
        <v>18</v>
      </c>
    </row>
    <row r="751" spans="5:8" x14ac:dyDescent="0.2">
      <c r="E751" s="1" t="s">
        <v>60</v>
      </c>
      <c r="F751" s="1" t="s">
        <v>188</v>
      </c>
      <c r="G751" s="18">
        <v>2050</v>
      </c>
      <c r="H751" s="18" t="s">
        <v>18</v>
      </c>
    </row>
    <row r="752" spans="5:8" x14ac:dyDescent="0.2">
      <c r="E752" s="1" t="s">
        <v>60</v>
      </c>
      <c r="F752" s="1" t="s">
        <v>190</v>
      </c>
      <c r="G752" s="18">
        <v>2250</v>
      </c>
      <c r="H752" s="18" t="s">
        <v>18</v>
      </c>
    </row>
    <row r="753" spans="5:34" x14ac:dyDescent="0.2">
      <c r="E753" s="1" t="s">
        <v>60</v>
      </c>
      <c r="F753" s="1" t="s">
        <v>192</v>
      </c>
      <c r="G753" s="18">
        <v>2500</v>
      </c>
      <c r="H753" s="18" t="s">
        <v>18</v>
      </c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</row>
    <row r="754" spans="5:34" x14ac:dyDescent="0.2">
      <c r="E754" s="1" t="s">
        <v>60</v>
      </c>
      <c r="F754" s="1" t="s">
        <v>194</v>
      </c>
      <c r="G754" s="18">
        <v>3200</v>
      </c>
      <c r="H754" s="18" t="s">
        <v>18</v>
      </c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</row>
    <row r="755" spans="5:34" x14ac:dyDescent="0.2">
      <c r="E755" s="1" t="s">
        <v>60</v>
      </c>
      <c r="F755" s="1" t="s">
        <v>196</v>
      </c>
      <c r="G755" s="18">
        <v>3800</v>
      </c>
      <c r="H755" s="18" t="s">
        <v>18</v>
      </c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</row>
    <row r="756" spans="5:34" x14ac:dyDescent="0.2">
      <c r="E756" s="1" t="s">
        <v>60</v>
      </c>
      <c r="F756" s="1" t="s">
        <v>198</v>
      </c>
      <c r="G756" s="18">
        <v>4400</v>
      </c>
      <c r="H756" s="18" t="s">
        <v>18</v>
      </c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</row>
    <row r="757" spans="5:34" x14ac:dyDescent="0.2">
      <c r="E757" s="1" t="s">
        <v>60</v>
      </c>
      <c r="F757" s="1" t="s">
        <v>200</v>
      </c>
      <c r="G757" s="18">
        <v>5300</v>
      </c>
      <c r="H757" s="18" t="s">
        <v>18</v>
      </c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</row>
    <row r="758" spans="5:34" x14ac:dyDescent="0.2">
      <c r="E758" s="1" t="s">
        <v>60</v>
      </c>
      <c r="F758" s="1" t="s">
        <v>202</v>
      </c>
      <c r="G758" s="18">
        <v>6400</v>
      </c>
      <c r="H758" s="18" t="s">
        <v>18</v>
      </c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</row>
    <row r="759" spans="5:34" x14ac:dyDescent="0.2">
      <c r="E759" s="1" t="s">
        <v>72</v>
      </c>
      <c r="F759" s="1" t="s">
        <v>20</v>
      </c>
      <c r="G759" s="18">
        <v>300</v>
      </c>
      <c r="H759" s="18" t="s">
        <v>18</v>
      </c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</row>
    <row r="760" spans="5:34" x14ac:dyDescent="0.2">
      <c r="E760" s="1" t="s">
        <v>72</v>
      </c>
      <c r="F760" s="1" t="s">
        <v>355</v>
      </c>
      <c r="G760" s="18">
        <v>350</v>
      </c>
      <c r="H760" s="18" t="s">
        <v>18</v>
      </c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</row>
    <row r="761" spans="5:34" x14ac:dyDescent="0.2">
      <c r="E761" s="1" t="s">
        <v>72</v>
      </c>
      <c r="F761" s="1" t="s">
        <v>356</v>
      </c>
      <c r="G761" s="18">
        <v>370</v>
      </c>
      <c r="H761" s="18" t="s">
        <v>18</v>
      </c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</row>
    <row r="762" spans="5:34" x14ac:dyDescent="0.2">
      <c r="E762" s="1" t="s">
        <v>72</v>
      </c>
      <c r="F762" s="1" t="s">
        <v>357</v>
      </c>
      <c r="G762" s="18">
        <v>400</v>
      </c>
      <c r="H762" s="18" t="s">
        <v>18</v>
      </c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</row>
    <row r="763" spans="5:34" x14ac:dyDescent="0.2">
      <c r="E763" s="1" t="s">
        <v>72</v>
      </c>
      <c r="F763" s="1" t="s">
        <v>358</v>
      </c>
      <c r="G763" s="18">
        <v>430</v>
      </c>
      <c r="H763" s="18" t="s">
        <v>18</v>
      </c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</row>
    <row r="764" spans="5:34" x14ac:dyDescent="0.2">
      <c r="E764" s="1" t="s">
        <v>72</v>
      </c>
      <c r="F764" s="1" t="s">
        <v>359</v>
      </c>
      <c r="G764" s="18">
        <v>480</v>
      </c>
      <c r="H764" s="18" t="s">
        <v>18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</row>
    <row r="765" spans="5:34" x14ac:dyDescent="0.2">
      <c r="E765" s="1" t="s">
        <v>72</v>
      </c>
      <c r="F765" s="1" t="s">
        <v>360</v>
      </c>
      <c r="G765" s="18">
        <v>520</v>
      </c>
      <c r="H765" s="18" t="s">
        <v>18</v>
      </c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</row>
    <row r="766" spans="5:34" x14ac:dyDescent="0.2">
      <c r="E766" s="1" t="s">
        <v>72</v>
      </c>
      <c r="F766" s="1" t="s">
        <v>361</v>
      </c>
      <c r="G766" s="18">
        <v>560</v>
      </c>
      <c r="H766" s="18" t="s">
        <v>18</v>
      </c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</row>
    <row r="767" spans="5:34" x14ac:dyDescent="0.2">
      <c r="E767" s="1" t="s">
        <v>72</v>
      </c>
      <c r="F767" s="1" t="s">
        <v>362</v>
      </c>
      <c r="G767" s="18">
        <v>600</v>
      </c>
      <c r="H767" s="18" t="s">
        <v>18</v>
      </c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</row>
    <row r="768" spans="5:34" x14ac:dyDescent="0.2">
      <c r="E768" s="1" t="s">
        <v>72</v>
      </c>
      <c r="F768" s="1" t="s">
        <v>363</v>
      </c>
      <c r="G768" s="18">
        <v>640</v>
      </c>
      <c r="H768" s="18" t="s">
        <v>18</v>
      </c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</row>
    <row r="769" spans="5:8" x14ac:dyDescent="0.2">
      <c r="E769" s="1" t="s">
        <v>72</v>
      </c>
      <c r="F769" s="1" t="s">
        <v>364</v>
      </c>
      <c r="G769" s="18">
        <v>690</v>
      </c>
      <c r="H769" s="18" t="s">
        <v>18</v>
      </c>
    </row>
    <row r="770" spans="5:8" x14ac:dyDescent="0.2">
      <c r="E770" s="1" t="s">
        <v>72</v>
      </c>
      <c r="F770" s="1" t="s">
        <v>365</v>
      </c>
      <c r="G770" s="18">
        <v>740</v>
      </c>
      <c r="H770" s="18" t="s">
        <v>18</v>
      </c>
    </row>
    <row r="771" spans="5:8" x14ac:dyDescent="0.2">
      <c r="E771" s="1" t="s">
        <v>72</v>
      </c>
      <c r="F771" s="1" t="s">
        <v>366</v>
      </c>
      <c r="G771" s="18">
        <v>790</v>
      </c>
      <c r="H771" s="18" t="s">
        <v>18</v>
      </c>
    </row>
    <row r="772" spans="5:8" x14ac:dyDescent="0.2">
      <c r="E772" s="1" t="s">
        <v>72</v>
      </c>
      <c r="F772" s="1" t="s">
        <v>367</v>
      </c>
      <c r="G772" s="18">
        <v>840</v>
      </c>
      <c r="H772" s="18" t="s">
        <v>18</v>
      </c>
    </row>
    <row r="773" spans="5:8" x14ac:dyDescent="0.2">
      <c r="E773" s="1" t="s">
        <v>72</v>
      </c>
      <c r="F773" s="1" t="s">
        <v>368</v>
      </c>
      <c r="G773" s="18">
        <v>900</v>
      </c>
      <c r="H773" s="18" t="s">
        <v>18</v>
      </c>
    </row>
    <row r="774" spans="5:8" x14ac:dyDescent="0.2">
      <c r="E774" s="1" t="s">
        <v>72</v>
      </c>
      <c r="F774" s="1" t="s">
        <v>369</v>
      </c>
      <c r="G774" s="18">
        <v>960</v>
      </c>
      <c r="H774" s="18" t="s">
        <v>18</v>
      </c>
    </row>
    <row r="775" spans="5:8" x14ac:dyDescent="0.2">
      <c r="E775" s="1" t="s">
        <v>72</v>
      </c>
      <c r="F775" s="1" t="s">
        <v>370</v>
      </c>
      <c r="G775" s="18">
        <v>1020</v>
      </c>
      <c r="H775" s="18" t="s">
        <v>18</v>
      </c>
    </row>
    <row r="776" spans="5:8" x14ac:dyDescent="0.2">
      <c r="E776" s="1" t="s">
        <v>72</v>
      </c>
      <c r="F776" s="1" t="s">
        <v>371</v>
      </c>
      <c r="G776" s="18">
        <v>1080</v>
      </c>
      <c r="H776" s="18" t="s">
        <v>18</v>
      </c>
    </row>
    <row r="777" spans="5:8" x14ac:dyDescent="0.2">
      <c r="E777" s="1" t="s">
        <v>72</v>
      </c>
      <c r="F777" s="1" t="s">
        <v>372</v>
      </c>
      <c r="G777" s="18">
        <v>1140</v>
      </c>
      <c r="H777" s="18" t="s">
        <v>18</v>
      </c>
    </row>
    <row r="778" spans="5:8" x14ac:dyDescent="0.2">
      <c r="E778" s="1" t="s">
        <v>72</v>
      </c>
      <c r="F778" s="1" t="s">
        <v>373</v>
      </c>
      <c r="G778" s="18">
        <v>1210</v>
      </c>
      <c r="H778" s="18" t="s">
        <v>18</v>
      </c>
    </row>
    <row r="779" spans="5:8" x14ac:dyDescent="0.2">
      <c r="E779" s="1" t="s">
        <v>72</v>
      </c>
      <c r="F779" s="1" t="s">
        <v>374</v>
      </c>
      <c r="G779" s="18">
        <v>1300</v>
      </c>
      <c r="H779" s="18" t="s">
        <v>18</v>
      </c>
    </row>
    <row r="780" spans="5:8" x14ac:dyDescent="0.2">
      <c r="E780" s="1" t="s">
        <v>72</v>
      </c>
      <c r="F780" s="1" t="s">
        <v>375</v>
      </c>
      <c r="G780" s="18">
        <v>1390</v>
      </c>
      <c r="H780" s="18" t="s">
        <v>18</v>
      </c>
    </row>
    <row r="781" spans="5:8" x14ac:dyDescent="0.2">
      <c r="E781" s="1" t="s">
        <v>72</v>
      </c>
      <c r="F781" s="1" t="s">
        <v>376</v>
      </c>
      <c r="G781" s="18">
        <v>1480</v>
      </c>
      <c r="H781" s="18" t="s">
        <v>18</v>
      </c>
    </row>
    <row r="782" spans="5:8" x14ac:dyDescent="0.2">
      <c r="E782" s="1" t="s">
        <v>72</v>
      </c>
      <c r="F782" s="1" t="s">
        <v>377</v>
      </c>
      <c r="G782" s="18">
        <v>1580</v>
      </c>
      <c r="H782" s="18" t="s">
        <v>18</v>
      </c>
    </row>
    <row r="783" spans="5:8" x14ac:dyDescent="0.2">
      <c r="E783" s="1" t="s">
        <v>72</v>
      </c>
      <c r="F783" s="1" t="s">
        <v>378</v>
      </c>
      <c r="G783" s="18">
        <v>1680</v>
      </c>
      <c r="H783" s="18" t="s">
        <v>18</v>
      </c>
    </row>
    <row r="784" spans="5:8" x14ac:dyDescent="0.2">
      <c r="E784" s="1" t="s">
        <v>72</v>
      </c>
      <c r="F784" s="1" t="s">
        <v>379</v>
      </c>
      <c r="G784" s="18">
        <v>1790</v>
      </c>
      <c r="H784" s="18" t="s">
        <v>18</v>
      </c>
    </row>
    <row r="785" spans="5:11" x14ac:dyDescent="0.2">
      <c r="E785" s="1" t="s">
        <v>72</v>
      </c>
      <c r="F785" s="1" t="s">
        <v>380</v>
      </c>
      <c r="G785" s="18">
        <v>1900</v>
      </c>
      <c r="H785" s="18" t="s">
        <v>18</v>
      </c>
    </row>
    <row r="786" spans="5:11" x14ac:dyDescent="0.2">
      <c r="E786" s="1" t="s">
        <v>72</v>
      </c>
      <c r="F786" s="1" t="s">
        <v>381</v>
      </c>
      <c r="G786" s="18">
        <v>2300</v>
      </c>
      <c r="H786" s="18" t="s">
        <v>18</v>
      </c>
    </row>
    <row r="787" spans="5:11" x14ac:dyDescent="0.2">
      <c r="E787" s="1" t="s">
        <v>72</v>
      </c>
      <c r="F787" s="1" t="s">
        <v>382</v>
      </c>
      <c r="G787" s="18">
        <v>2700</v>
      </c>
      <c r="H787" s="18" t="s">
        <v>18</v>
      </c>
    </row>
    <row r="788" spans="5:11" x14ac:dyDescent="0.2">
      <c r="E788" s="1" t="s">
        <v>72</v>
      </c>
      <c r="F788" s="1" t="s">
        <v>383</v>
      </c>
      <c r="G788" s="18">
        <v>3800</v>
      </c>
      <c r="H788" s="18" t="s">
        <v>18</v>
      </c>
    </row>
    <row r="789" spans="5:11" x14ac:dyDescent="0.2">
      <c r="E789" s="1" t="s">
        <v>72</v>
      </c>
      <c r="F789" s="1" t="s">
        <v>384</v>
      </c>
      <c r="G789" s="18">
        <v>4500</v>
      </c>
      <c r="H789" s="18" t="s">
        <v>18</v>
      </c>
    </row>
    <row r="790" spans="5:11" x14ac:dyDescent="0.2">
      <c r="E790" s="1" t="s">
        <v>72</v>
      </c>
      <c r="F790" s="1" t="s">
        <v>385</v>
      </c>
      <c r="G790" s="18">
        <v>5800</v>
      </c>
      <c r="H790" s="18" t="s">
        <v>18</v>
      </c>
    </row>
    <row r="791" spans="5:11" x14ac:dyDescent="0.2">
      <c r="E791" s="1" t="s">
        <v>72</v>
      </c>
      <c r="F791" s="1" t="s">
        <v>386</v>
      </c>
      <c r="G791" s="18">
        <v>6200</v>
      </c>
      <c r="H791" s="18" t="s">
        <v>18</v>
      </c>
    </row>
    <row r="792" spans="5:11" x14ac:dyDescent="0.2">
      <c r="E792" s="1" t="s">
        <v>72</v>
      </c>
      <c r="F792" s="1" t="s">
        <v>387</v>
      </c>
      <c r="G792" s="18">
        <v>7000</v>
      </c>
      <c r="H792" s="17" t="s">
        <v>18</v>
      </c>
    </row>
    <row r="793" spans="5:11" x14ac:dyDescent="0.2">
      <c r="E793" s="1" t="s">
        <v>406</v>
      </c>
      <c r="F793" s="1" t="s">
        <v>77</v>
      </c>
      <c r="G793" s="19">
        <v>1000</v>
      </c>
      <c r="H793" s="19" t="s">
        <v>18</v>
      </c>
      <c r="K793" s="19"/>
    </row>
    <row r="794" spans="5:11" x14ac:dyDescent="0.2">
      <c r="E794" s="1" t="s">
        <v>406</v>
      </c>
      <c r="F794" s="1" t="s">
        <v>77</v>
      </c>
      <c r="G794" s="19">
        <f>$G$793+B50</f>
        <v>1300</v>
      </c>
      <c r="H794" s="19" t="s">
        <v>4</v>
      </c>
      <c r="K794" s="19"/>
    </row>
    <row r="795" spans="5:11" x14ac:dyDescent="0.2">
      <c r="E795" s="1" t="s">
        <v>406</v>
      </c>
      <c r="F795" s="1" t="s">
        <v>77</v>
      </c>
      <c r="G795" s="19">
        <f t="shared" ref="G795:G819" si="98">$G$793+B51</f>
        <v>1500</v>
      </c>
      <c r="H795" s="19" t="s">
        <v>5</v>
      </c>
      <c r="K795" s="19"/>
    </row>
    <row r="796" spans="5:11" x14ac:dyDescent="0.2">
      <c r="E796" s="1" t="s">
        <v>406</v>
      </c>
      <c r="F796" s="1" t="s">
        <v>77</v>
      </c>
      <c r="G796" s="19">
        <f t="shared" si="98"/>
        <v>1700</v>
      </c>
      <c r="H796" s="19" t="s">
        <v>6</v>
      </c>
      <c r="K796" s="19"/>
    </row>
    <row r="797" spans="5:11" x14ac:dyDescent="0.2">
      <c r="E797" s="1" t="s">
        <v>406</v>
      </c>
      <c r="F797" s="1" t="s">
        <v>77</v>
      </c>
      <c r="G797" s="19">
        <f t="shared" si="98"/>
        <v>2000</v>
      </c>
      <c r="H797" s="19" t="s">
        <v>7</v>
      </c>
      <c r="K797" s="19"/>
    </row>
    <row r="798" spans="5:11" x14ac:dyDescent="0.2">
      <c r="E798" s="1" t="s">
        <v>406</v>
      </c>
      <c r="F798" s="1" t="s">
        <v>77</v>
      </c>
      <c r="G798" s="19">
        <f t="shared" si="98"/>
        <v>2300</v>
      </c>
      <c r="H798" s="19" t="s">
        <v>8</v>
      </c>
      <c r="K798" s="19"/>
    </row>
    <row r="799" spans="5:11" x14ac:dyDescent="0.2">
      <c r="E799" s="1" t="s">
        <v>406</v>
      </c>
      <c r="F799" s="1" t="s">
        <v>77</v>
      </c>
      <c r="G799" s="19">
        <f t="shared" si="98"/>
        <v>2600</v>
      </c>
      <c r="H799" s="19" t="s">
        <v>9</v>
      </c>
      <c r="K799" s="19"/>
    </row>
    <row r="800" spans="5:11" x14ac:dyDescent="0.2">
      <c r="E800" s="1" t="s">
        <v>406</v>
      </c>
      <c r="F800" s="1" t="s">
        <v>77</v>
      </c>
      <c r="G800" s="19">
        <f t="shared" si="98"/>
        <v>3000</v>
      </c>
      <c r="H800" s="19" t="s">
        <v>10</v>
      </c>
      <c r="K800" s="19"/>
    </row>
    <row r="801" spans="5:11" x14ac:dyDescent="0.2">
      <c r="E801" s="1" t="s">
        <v>406</v>
      </c>
      <c r="F801" s="1" t="s">
        <v>77</v>
      </c>
      <c r="G801" s="19">
        <f t="shared" si="98"/>
        <v>3400</v>
      </c>
      <c r="H801" s="19" t="s">
        <v>11</v>
      </c>
      <c r="K801" s="19"/>
    </row>
    <row r="802" spans="5:11" x14ac:dyDescent="0.2">
      <c r="E802" s="1" t="s">
        <v>406</v>
      </c>
      <c r="F802" s="1" t="s">
        <v>77</v>
      </c>
      <c r="G802" s="19">
        <f t="shared" si="98"/>
        <v>3800</v>
      </c>
      <c r="H802" s="19" t="s">
        <v>12</v>
      </c>
      <c r="K802" s="19"/>
    </row>
    <row r="803" spans="5:11" x14ac:dyDescent="0.2">
      <c r="E803" s="1" t="s">
        <v>406</v>
      </c>
      <c r="F803" s="1" t="s">
        <v>77</v>
      </c>
      <c r="G803" s="19">
        <f t="shared" si="98"/>
        <v>4200</v>
      </c>
      <c r="H803" s="19" t="s">
        <v>13</v>
      </c>
      <c r="K803" s="19"/>
    </row>
    <row r="804" spans="5:11" x14ac:dyDescent="0.2">
      <c r="E804" s="1" t="s">
        <v>406</v>
      </c>
      <c r="F804" s="1" t="s">
        <v>77</v>
      </c>
      <c r="G804" s="19">
        <f t="shared" si="98"/>
        <v>4600</v>
      </c>
      <c r="H804" s="19" t="s">
        <v>14</v>
      </c>
      <c r="K804" s="19"/>
    </row>
    <row r="805" spans="5:11" x14ac:dyDescent="0.2">
      <c r="E805" s="1" t="s">
        <v>406</v>
      </c>
      <c r="F805" s="1" t="s">
        <v>77</v>
      </c>
      <c r="G805" s="19">
        <f t="shared" si="98"/>
        <v>5000</v>
      </c>
      <c r="H805" s="19" t="s">
        <v>391</v>
      </c>
      <c r="K805" s="19"/>
    </row>
    <row r="806" spans="5:11" x14ac:dyDescent="0.2">
      <c r="E806" s="1" t="s">
        <v>406</v>
      </c>
      <c r="F806" s="1" t="s">
        <v>77</v>
      </c>
      <c r="G806" s="19">
        <f t="shared" si="98"/>
        <v>5500</v>
      </c>
      <c r="H806" s="19" t="s">
        <v>392</v>
      </c>
      <c r="K806" s="19"/>
    </row>
    <row r="807" spans="5:11" x14ac:dyDescent="0.2">
      <c r="E807" s="1" t="s">
        <v>406</v>
      </c>
      <c r="F807" s="1" t="s">
        <v>77</v>
      </c>
      <c r="G807" s="19">
        <f t="shared" si="98"/>
        <v>6000</v>
      </c>
      <c r="H807" s="19" t="s">
        <v>393</v>
      </c>
      <c r="K807" s="19"/>
    </row>
    <row r="808" spans="5:11" x14ac:dyDescent="0.2">
      <c r="E808" s="1" t="s">
        <v>406</v>
      </c>
      <c r="F808" s="1" t="s">
        <v>77</v>
      </c>
      <c r="G808" s="19">
        <f t="shared" si="98"/>
        <v>6500</v>
      </c>
      <c r="H808" s="19" t="s">
        <v>394</v>
      </c>
    </row>
    <row r="809" spans="5:11" x14ac:dyDescent="0.2">
      <c r="E809" s="1" t="s">
        <v>406</v>
      </c>
      <c r="F809" s="1" t="s">
        <v>77</v>
      </c>
      <c r="G809" s="19">
        <f t="shared" si="98"/>
        <v>7000</v>
      </c>
      <c r="H809" s="19" t="s">
        <v>395</v>
      </c>
    </row>
    <row r="810" spans="5:11" x14ac:dyDescent="0.2">
      <c r="E810" s="1" t="s">
        <v>406</v>
      </c>
      <c r="F810" s="1" t="s">
        <v>77</v>
      </c>
      <c r="G810" s="19">
        <f t="shared" si="98"/>
        <v>7500</v>
      </c>
      <c r="H810" s="19" t="s">
        <v>396</v>
      </c>
    </row>
    <row r="811" spans="5:11" x14ac:dyDescent="0.2">
      <c r="E811" s="1" t="s">
        <v>406</v>
      </c>
      <c r="F811" s="1" t="s">
        <v>77</v>
      </c>
      <c r="G811" s="19">
        <f t="shared" si="98"/>
        <v>8000</v>
      </c>
      <c r="H811" s="19" t="s">
        <v>397</v>
      </c>
    </row>
    <row r="812" spans="5:11" x14ac:dyDescent="0.2">
      <c r="E812" s="1" t="s">
        <v>406</v>
      </c>
      <c r="F812" s="1" t="s">
        <v>77</v>
      </c>
      <c r="G812" s="19">
        <f t="shared" si="98"/>
        <v>8500</v>
      </c>
      <c r="H812" s="19" t="s">
        <v>398</v>
      </c>
    </row>
    <row r="813" spans="5:11" x14ac:dyDescent="0.2">
      <c r="E813" s="1" t="s">
        <v>406</v>
      </c>
      <c r="F813" s="1" t="s">
        <v>77</v>
      </c>
      <c r="G813" s="19">
        <f t="shared" si="98"/>
        <v>9000</v>
      </c>
      <c r="H813" s="19" t="s">
        <v>399</v>
      </c>
    </row>
    <row r="814" spans="5:11" x14ac:dyDescent="0.2">
      <c r="E814" s="1" t="s">
        <v>406</v>
      </c>
      <c r="F814" s="1" t="s">
        <v>77</v>
      </c>
      <c r="G814" s="19">
        <f t="shared" si="98"/>
        <v>9600</v>
      </c>
      <c r="H814" s="19" t="s">
        <v>400</v>
      </c>
    </row>
    <row r="815" spans="5:11" x14ac:dyDescent="0.2">
      <c r="E815" s="1" t="s">
        <v>406</v>
      </c>
      <c r="F815" s="1" t="s">
        <v>77</v>
      </c>
      <c r="G815" s="19">
        <f t="shared" si="98"/>
        <v>10200</v>
      </c>
      <c r="H815" s="19" t="s">
        <v>401</v>
      </c>
    </row>
    <row r="816" spans="5:11" x14ac:dyDescent="0.2">
      <c r="E816" s="1" t="s">
        <v>406</v>
      </c>
      <c r="F816" s="1" t="s">
        <v>77</v>
      </c>
      <c r="G816" s="19">
        <f t="shared" si="98"/>
        <v>11000</v>
      </c>
      <c r="H816" s="19" t="s">
        <v>402</v>
      </c>
    </row>
    <row r="817" spans="5:8" x14ac:dyDescent="0.2">
      <c r="E817" s="1" t="s">
        <v>406</v>
      </c>
      <c r="F817" s="1" t="s">
        <v>77</v>
      </c>
      <c r="G817" s="19">
        <f t="shared" si="98"/>
        <v>12000</v>
      </c>
      <c r="H817" s="19" t="s">
        <v>403</v>
      </c>
    </row>
    <row r="818" spans="5:8" x14ac:dyDescent="0.2">
      <c r="E818" s="1" t="s">
        <v>406</v>
      </c>
      <c r="F818" s="1" t="s">
        <v>77</v>
      </c>
      <c r="G818" s="19">
        <f t="shared" si="98"/>
        <v>13000</v>
      </c>
      <c r="H818" s="19" t="s">
        <v>404</v>
      </c>
    </row>
    <row r="819" spans="5:8" x14ac:dyDescent="0.2">
      <c r="E819" s="1" t="s">
        <v>406</v>
      </c>
      <c r="F819" s="1" t="s">
        <v>77</v>
      </c>
      <c r="G819" s="19">
        <f t="shared" si="98"/>
        <v>14000</v>
      </c>
      <c r="H819" s="19" t="s">
        <v>405</v>
      </c>
    </row>
    <row r="820" spans="5:8" x14ac:dyDescent="0.2">
      <c r="E820" s="1" t="s">
        <v>406</v>
      </c>
      <c r="F820" s="1" t="s">
        <v>79</v>
      </c>
      <c r="G820" s="19">
        <v>850</v>
      </c>
      <c r="H820" s="19" t="s">
        <v>18</v>
      </c>
    </row>
    <row r="821" spans="5:8" x14ac:dyDescent="0.2">
      <c r="E821" s="1" t="s">
        <v>406</v>
      </c>
      <c r="F821" s="1" t="s">
        <v>79</v>
      </c>
      <c r="G821" s="19">
        <f>$G$820+B50</f>
        <v>1150</v>
      </c>
      <c r="H821" s="19" t="s">
        <v>4</v>
      </c>
    </row>
    <row r="822" spans="5:8" x14ac:dyDescent="0.2">
      <c r="E822" s="1" t="s">
        <v>406</v>
      </c>
      <c r="F822" s="1" t="s">
        <v>79</v>
      </c>
      <c r="G822" s="19">
        <f t="shared" ref="G822:G846" si="99">$G$820+B51</f>
        <v>1350</v>
      </c>
      <c r="H822" s="19" t="s">
        <v>5</v>
      </c>
    </row>
    <row r="823" spans="5:8" x14ac:dyDescent="0.2">
      <c r="E823" s="1" t="s">
        <v>406</v>
      </c>
      <c r="F823" s="1" t="s">
        <v>79</v>
      </c>
      <c r="G823" s="19">
        <f t="shared" si="99"/>
        <v>1550</v>
      </c>
      <c r="H823" s="19" t="s">
        <v>6</v>
      </c>
    </row>
    <row r="824" spans="5:8" x14ac:dyDescent="0.2">
      <c r="E824" s="1" t="s">
        <v>406</v>
      </c>
      <c r="F824" s="1" t="s">
        <v>79</v>
      </c>
      <c r="G824" s="19">
        <f t="shared" si="99"/>
        <v>1850</v>
      </c>
      <c r="H824" s="19" t="s">
        <v>7</v>
      </c>
    </row>
    <row r="825" spans="5:8" x14ac:dyDescent="0.2">
      <c r="E825" s="1" t="s">
        <v>406</v>
      </c>
      <c r="F825" s="1" t="s">
        <v>79</v>
      </c>
      <c r="G825" s="19">
        <f t="shared" si="99"/>
        <v>2150</v>
      </c>
      <c r="H825" s="19" t="s">
        <v>8</v>
      </c>
    </row>
    <row r="826" spans="5:8" x14ac:dyDescent="0.2">
      <c r="E826" s="1" t="s">
        <v>406</v>
      </c>
      <c r="F826" s="1" t="s">
        <v>79</v>
      </c>
      <c r="G826" s="19">
        <f t="shared" si="99"/>
        <v>2450</v>
      </c>
      <c r="H826" s="19" t="s">
        <v>9</v>
      </c>
    </row>
    <row r="827" spans="5:8" x14ac:dyDescent="0.2">
      <c r="E827" s="1" t="s">
        <v>406</v>
      </c>
      <c r="F827" s="1" t="s">
        <v>79</v>
      </c>
      <c r="G827" s="19">
        <f t="shared" si="99"/>
        <v>2850</v>
      </c>
      <c r="H827" s="19" t="s">
        <v>10</v>
      </c>
    </row>
    <row r="828" spans="5:8" x14ac:dyDescent="0.2">
      <c r="E828" s="1" t="s">
        <v>406</v>
      </c>
      <c r="F828" s="1" t="s">
        <v>79</v>
      </c>
      <c r="G828" s="19">
        <f t="shared" si="99"/>
        <v>3250</v>
      </c>
      <c r="H828" s="19" t="s">
        <v>11</v>
      </c>
    </row>
    <row r="829" spans="5:8" x14ac:dyDescent="0.2">
      <c r="E829" s="1" t="s">
        <v>406</v>
      </c>
      <c r="F829" s="1" t="s">
        <v>79</v>
      </c>
      <c r="G829" s="19">
        <f t="shared" si="99"/>
        <v>3650</v>
      </c>
      <c r="H829" s="19" t="s">
        <v>12</v>
      </c>
    </row>
    <row r="830" spans="5:8" x14ac:dyDescent="0.2">
      <c r="E830" s="1" t="s">
        <v>406</v>
      </c>
      <c r="F830" s="1" t="s">
        <v>79</v>
      </c>
      <c r="G830" s="19">
        <f t="shared" si="99"/>
        <v>4050</v>
      </c>
      <c r="H830" s="19" t="s">
        <v>13</v>
      </c>
    </row>
    <row r="831" spans="5:8" x14ac:dyDescent="0.2">
      <c r="E831" s="1" t="s">
        <v>406</v>
      </c>
      <c r="F831" s="1" t="s">
        <v>79</v>
      </c>
      <c r="G831" s="19">
        <f t="shared" si="99"/>
        <v>4450</v>
      </c>
      <c r="H831" s="19" t="s">
        <v>14</v>
      </c>
    </row>
    <row r="832" spans="5:8" x14ac:dyDescent="0.2">
      <c r="E832" s="1" t="s">
        <v>406</v>
      </c>
      <c r="F832" s="1" t="s">
        <v>79</v>
      </c>
      <c r="G832" s="19">
        <f t="shared" si="99"/>
        <v>4850</v>
      </c>
      <c r="H832" s="19" t="s">
        <v>391</v>
      </c>
    </row>
    <row r="833" spans="5:8" x14ac:dyDescent="0.2">
      <c r="E833" s="1" t="s">
        <v>406</v>
      </c>
      <c r="F833" s="1" t="s">
        <v>79</v>
      </c>
      <c r="G833" s="19">
        <f t="shared" si="99"/>
        <v>5350</v>
      </c>
      <c r="H833" s="19" t="s">
        <v>392</v>
      </c>
    </row>
    <row r="834" spans="5:8" x14ac:dyDescent="0.2">
      <c r="E834" s="1" t="s">
        <v>406</v>
      </c>
      <c r="F834" s="1" t="s">
        <v>79</v>
      </c>
      <c r="G834" s="19">
        <f t="shared" si="99"/>
        <v>5850</v>
      </c>
      <c r="H834" s="19" t="s">
        <v>393</v>
      </c>
    </row>
    <row r="835" spans="5:8" x14ac:dyDescent="0.2">
      <c r="E835" s="1" t="s">
        <v>406</v>
      </c>
      <c r="F835" s="1" t="s">
        <v>79</v>
      </c>
      <c r="G835" s="19">
        <f t="shared" si="99"/>
        <v>6350</v>
      </c>
      <c r="H835" s="19" t="s">
        <v>394</v>
      </c>
    </row>
    <row r="836" spans="5:8" x14ac:dyDescent="0.2">
      <c r="E836" s="1" t="s">
        <v>406</v>
      </c>
      <c r="F836" s="1" t="s">
        <v>79</v>
      </c>
      <c r="G836" s="19">
        <f t="shared" si="99"/>
        <v>6850</v>
      </c>
      <c r="H836" s="19" t="s">
        <v>395</v>
      </c>
    </row>
    <row r="837" spans="5:8" x14ac:dyDescent="0.2">
      <c r="E837" s="1" t="s">
        <v>406</v>
      </c>
      <c r="F837" s="1" t="s">
        <v>79</v>
      </c>
      <c r="G837" s="19">
        <f t="shared" si="99"/>
        <v>7350</v>
      </c>
      <c r="H837" s="19" t="s">
        <v>396</v>
      </c>
    </row>
    <row r="838" spans="5:8" x14ac:dyDescent="0.2">
      <c r="E838" s="1" t="s">
        <v>406</v>
      </c>
      <c r="F838" s="1" t="s">
        <v>79</v>
      </c>
      <c r="G838" s="19">
        <f t="shared" si="99"/>
        <v>7850</v>
      </c>
      <c r="H838" s="19" t="s">
        <v>397</v>
      </c>
    </row>
    <row r="839" spans="5:8" x14ac:dyDescent="0.2">
      <c r="E839" s="1" t="s">
        <v>406</v>
      </c>
      <c r="F839" s="1" t="s">
        <v>79</v>
      </c>
      <c r="G839" s="19">
        <f t="shared" si="99"/>
        <v>8350</v>
      </c>
      <c r="H839" s="19" t="s">
        <v>398</v>
      </c>
    </row>
    <row r="840" spans="5:8" x14ac:dyDescent="0.2">
      <c r="E840" s="1" t="s">
        <v>406</v>
      </c>
      <c r="F840" s="1" t="s">
        <v>79</v>
      </c>
      <c r="G840" s="19">
        <f t="shared" si="99"/>
        <v>8850</v>
      </c>
      <c r="H840" s="19" t="s">
        <v>399</v>
      </c>
    </row>
    <row r="841" spans="5:8" x14ac:dyDescent="0.2">
      <c r="E841" s="1" t="s">
        <v>406</v>
      </c>
      <c r="F841" s="1" t="s">
        <v>79</v>
      </c>
      <c r="G841" s="19">
        <f t="shared" si="99"/>
        <v>9450</v>
      </c>
      <c r="H841" s="19" t="s">
        <v>400</v>
      </c>
    </row>
    <row r="842" spans="5:8" x14ac:dyDescent="0.2">
      <c r="E842" s="1" t="s">
        <v>406</v>
      </c>
      <c r="F842" s="1" t="s">
        <v>79</v>
      </c>
      <c r="G842" s="19">
        <f t="shared" si="99"/>
        <v>10050</v>
      </c>
      <c r="H842" s="19" t="s">
        <v>401</v>
      </c>
    </row>
    <row r="843" spans="5:8" x14ac:dyDescent="0.2">
      <c r="E843" s="1" t="s">
        <v>406</v>
      </c>
      <c r="F843" s="1" t="s">
        <v>79</v>
      </c>
      <c r="G843" s="19">
        <f t="shared" si="99"/>
        <v>10850</v>
      </c>
      <c r="H843" s="19" t="s">
        <v>402</v>
      </c>
    </row>
    <row r="844" spans="5:8" x14ac:dyDescent="0.2">
      <c r="E844" s="1" t="s">
        <v>406</v>
      </c>
      <c r="F844" s="1" t="s">
        <v>79</v>
      </c>
      <c r="G844" s="19">
        <f t="shared" si="99"/>
        <v>11850</v>
      </c>
      <c r="H844" s="19" t="s">
        <v>403</v>
      </c>
    </row>
    <row r="845" spans="5:8" x14ac:dyDescent="0.2">
      <c r="E845" s="1" t="s">
        <v>406</v>
      </c>
      <c r="F845" s="1" t="s">
        <v>79</v>
      </c>
      <c r="G845" s="19">
        <f t="shared" si="99"/>
        <v>12850</v>
      </c>
      <c r="H845" s="19" t="s">
        <v>404</v>
      </c>
    </row>
    <row r="846" spans="5:8" x14ac:dyDescent="0.2">
      <c r="E846" s="1" t="s">
        <v>406</v>
      </c>
      <c r="F846" s="1" t="s">
        <v>79</v>
      </c>
      <c r="G846" s="19">
        <f t="shared" si="99"/>
        <v>13850</v>
      </c>
      <c r="H846" s="19" t="s">
        <v>405</v>
      </c>
    </row>
    <row r="847" spans="5:8" x14ac:dyDescent="0.2">
      <c r="E847" s="1" t="s">
        <v>406</v>
      </c>
      <c r="F847" s="1" t="s">
        <v>81</v>
      </c>
      <c r="G847" s="19">
        <v>930</v>
      </c>
      <c r="H847" s="19" t="s">
        <v>18</v>
      </c>
    </row>
    <row r="848" spans="5:8" x14ac:dyDescent="0.2">
      <c r="E848" s="1" t="s">
        <v>406</v>
      </c>
      <c r="F848" s="1" t="s">
        <v>81</v>
      </c>
      <c r="G848" s="19">
        <f>$G$847+B50</f>
        <v>1230</v>
      </c>
      <c r="H848" s="19" t="s">
        <v>4</v>
      </c>
    </row>
    <row r="849" spans="5:8" x14ac:dyDescent="0.2">
      <c r="E849" s="1" t="s">
        <v>406</v>
      </c>
      <c r="F849" s="1" t="s">
        <v>81</v>
      </c>
      <c r="G849" s="19">
        <f t="shared" ref="G849:G873" si="100">$G$847+B51</f>
        <v>1430</v>
      </c>
      <c r="H849" s="19" t="s">
        <v>5</v>
      </c>
    </row>
    <row r="850" spans="5:8" x14ac:dyDescent="0.2">
      <c r="E850" s="1" t="s">
        <v>406</v>
      </c>
      <c r="F850" s="1" t="s">
        <v>81</v>
      </c>
      <c r="G850" s="19">
        <f t="shared" si="100"/>
        <v>1630</v>
      </c>
      <c r="H850" s="19" t="s">
        <v>6</v>
      </c>
    </row>
    <row r="851" spans="5:8" x14ac:dyDescent="0.2">
      <c r="E851" s="1" t="s">
        <v>406</v>
      </c>
      <c r="F851" s="1" t="s">
        <v>81</v>
      </c>
      <c r="G851" s="19">
        <f t="shared" si="100"/>
        <v>1930</v>
      </c>
      <c r="H851" s="19" t="s">
        <v>7</v>
      </c>
    </row>
    <row r="852" spans="5:8" x14ac:dyDescent="0.2">
      <c r="E852" s="1" t="s">
        <v>406</v>
      </c>
      <c r="F852" s="1" t="s">
        <v>81</v>
      </c>
      <c r="G852" s="19">
        <f t="shared" si="100"/>
        <v>2230</v>
      </c>
      <c r="H852" s="19" t="s">
        <v>8</v>
      </c>
    </row>
    <row r="853" spans="5:8" x14ac:dyDescent="0.2">
      <c r="E853" s="1" t="s">
        <v>406</v>
      </c>
      <c r="F853" s="1" t="s">
        <v>81</v>
      </c>
      <c r="G853" s="19">
        <f t="shared" si="100"/>
        <v>2530</v>
      </c>
      <c r="H853" s="19" t="s">
        <v>9</v>
      </c>
    </row>
    <row r="854" spans="5:8" x14ac:dyDescent="0.2">
      <c r="E854" s="1" t="s">
        <v>406</v>
      </c>
      <c r="F854" s="1" t="s">
        <v>81</v>
      </c>
      <c r="G854" s="19">
        <f t="shared" si="100"/>
        <v>2930</v>
      </c>
      <c r="H854" s="19" t="s">
        <v>10</v>
      </c>
    </row>
    <row r="855" spans="5:8" x14ac:dyDescent="0.2">
      <c r="E855" s="1" t="s">
        <v>406</v>
      </c>
      <c r="F855" s="1" t="s">
        <v>81</v>
      </c>
      <c r="G855" s="19">
        <f t="shared" si="100"/>
        <v>3330</v>
      </c>
      <c r="H855" s="19" t="s">
        <v>11</v>
      </c>
    </row>
    <row r="856" spans="5:8" x14ac:dyDescent="0.2">
      <c r="E856" s="1" t="s">
        <v>406</v>
      </c>
      <c r="F856" s="1" t="s">
        <v>81</v>
      </c>
      <c r="G856" s="19">
        <f t="shared" si="100"/>
        <v>3730</v>
      </c>
      <c r="H856" s="19" t="s">
        <v>12</v>
      </c>
    </row>
    <row r="857" spans="5:8" x14ac:dyDescent="0.2">
      <c r="E857" s="1" t="s">
        <v>406</v>
      </c>
      <c r="F857" s="1" t="s">
        <v>81</v>
      </c>
      <c r="G857" s="19">
        <f t="shared" si="100"/>
        <v>4130</v>
      </c>
      <c r="H857" s="19" t="s">
        <v>13</v>
      </c>
    </row>
    <row r="858" spans="5:8" x14ac:dyDescent="0.2">
      <c r="E858" s="1" t="s">
        <v>406</v>
      </c>
      <c r="F858" s="1" t="s">
        <v>81</v>
      </c>
      <c r="G858" s="19">
        <f t="shared" si="100"/>
        <v>4530</v>
      </c>
      <c r="H858" s="19" t="s">
        <v>14</v>
      </c>
    </row>
    <row r="859" spans="5:8" x14ac:dyDescent="0.2">
      <c r="E859" s="1" t="s">
        <v>406</v>
      </c>
      <c r="F859" s="1" t="s">
        <v>81</v>
      </c>
      <c r="G859" s="19">
        <f t="shared" si="100"/>
        <v>4930</v>
      </c>
      <c r="H859" s="19" t="s">
        <v>391</v>
      </c>
    </row>
    <row r="860" spans="5:8" x14ac:dyDescent="0.2">
      <c r="E860" s="1" t="s">
        <v>406</v>
      </c>
      <c r="F860" s="1" t="s">
        <v>81</v>
      </c>
      <c r="G860" s="19">
        <f t="shared" si="100"/>
        <v>5430</v>
      </c>
      <c r="H860" s="19" t="s">
        <v>392</v>
      </c>
    </row>
    <row r="861" spans="5:8" x14ac:dyDescent="0.2">
      <c r="E861" s="1" t="s">
        <v>406</v>
      </c>
      <c r="F861" s="1" t="s">
        <v>81</v>
      </c>
      <c r="G861" s="19">
        <f t="shared" si="100"/>
        <v>5930</v>
      </c>
      <c r="H861" s="19" t="s">
        <v>393</v>
      </c>
    </row>
    <row r="862" spans="5:8" x14ac:dyDescent="0.2">
      <c r="E862" s="1" t="s">
        <v>406</v>
      </c>
      <c r="F862" s="1" t="s">
        <v>81</v>
      </c>
      <c r="G862" s="19">
        <f t="shared" si="100"/>
        <v>6430</v>
      </c>
      <c r="H862" s="19" t="s">
        <v>394</v>
      </c>
    </row>
    <row r="863" spans="5:8" x14ac:dyDescent="0.2">
      <c r="E863" s="1" t="s">
        <v>406</v>
      </c>
      <c r="F863" s="1" t="s">
        <v>81</v>
      </c>
      <c r="G863" s="19">
        <f t="shared" si="100"/>
        <v>6930</v>
      </c>
      <c r="H863" s="19" t="s">
        <v>395</v>
      </c>
    </row>
    <row r="864" spans="5:8" x14ac:dyDescent="0.2">
      <c r="E864" s="1" t="s">
        <v>406</v>
      </c>
      <c r="F864" s="1" t="s">
        <v>81</v>
      </c>
      <c r="G864" s="19">
        <f t="shared" si="100"/>
        <v>7430</v>
      </c>
      <c r="H864" s="19" t="s">
        <v>396</v>
      </c>
    </row>
    <row r="865" spans="5:8" x14ac:dyDescent="0.2">
      <c r="E865" s="1" t="s">
        <v>406</v>
      </c>
      <c r="F865" s="1" t="s">
        <v>81</v>
      </c>
      <c r="G865" s="19">
        <f t="shared" si="100"/>
        <v>7930</v>
      </c>
      <c r="H865" s="19" t="s">
        <v>397</v>
      </c>
    </row>
    <row r="866" spans="5:8" x14ac:dyDescent="0.2">
      <c r="E866" s="1" t="s">
        <v>406</v>
      </c>
      <c r="F866" s="1" t="s">
        <v>81</v>
      </c>
      <c r="G866" s="19">
        <f t="shared" si="100"/>
        <v>8430</v>
      </c>
      <c r="H866" s="19" t="s">
        <v>398</v>
      </c>
    </row>
    <row r="867" spans="5:8" x14ac:dyDescent="0.2">
      <c r="E867" s="1" t="s">
        <v>406</v>
      </c>
      <c r="F867" s="1" t="s">
        <v>81</v>
      </c>
      <c r="G867" s="19">
        <f t="shared" si="100"/>
        <v>8930</v>
      </c>
      <c r="H867" s="19" t="s">
        <v>399</v>
      </c>
    </row>
    <row r="868" spans="5:8" x14ac:dyDescent="0.2">
      <c r="E868" s="1" t="s">
        <v>406</v>
      </c>
      <c r="F868" s="1" t="s">
        <v>81</v>
      </c>
      <c r="G868" s="19">
        <f t="shared" si="100"/>
        <v>9530</v>
      </c>
      <c r="H868" s="19" t="s">
        <v>400</v>
      </c>
    </row>
    <row r="869" spans="5:8" x14ac:dyDescent="0.2">
      <c r="E869" s="1" t="s">
        <v>406</v>
      </c>
      <c r="F869" s="1" t="s">
        <v>81</v>
      </c>
      <c r="G869" s="19">
        <f t="shared" si="100"/>
        <v>10130</v>
      </c>
      <c r="H869" s="19" t="s">
        <v>401</v>
      </c>
    </row>
    <row r="870" spans="5:8" x14ac:dyDescent="0.2">
      <c r="E870" s="1" t="s">
        <v>406</v>
      </c>
      <c r="F870" s="1" t="s">
        <v>81</v>
      </c>
      <c r="G870" s="19">
        <f t="shared" si="100"/>
        <v>10930</v>
      </c>
      <c r="H870" s="19" t="s">
        <v>402</v>
      </c>
    </row>
    <row r="871" spans="5:8" x14ac:dyDescent="0.2">
      <c r="E871" s="1" t="s">
        <v>406</v>
      </c>
      <c r="F871" s="1" t="s">
        <v>81</v>
      </c>
      <c r="G871" s="19">
        <f t="shared" si="100"/>
        <v>11930</v>
      </c>
      <c r="H871" s="19" t="s">
        <v>403</v>
      </c>
    </row>
    <row r="872" spans="5:8" x14ac:dyDescent="0.2">
      <c r="E872" s="1" t="s">
        <v>406</v>
      </c>
      <c r="F872" s="1" t="s">
        <v>81</v>
      </c>
      <c r="G872" s="19">
        <f t="shared" si="100"/>
        <v>12930</v>
      </c>
      <c r="H872" s="19" t="s">
        <v>404</v>
      </c>
    </row>
    <row r="873" spans="5:8" x14ac:dyDescent="0.2">
      <c r="E873" s="1" t="s">
        <v>406</v>
      </c>
      <c r="F873" s="1" t="s">
        <v>81</v>
      </c>
      <c r="G873" s="19">
        <f t="shared" si="100"/>
        <v>13930</v>
      </c>
      <c r="H873" s="19" t="s">
        <v>405</v>
      </c>
    </row>
    <row r="874" spans="5:8" x14ac:dyDescent="0.2">
      <c r="E874" s="1" t="s">
        <v>406</v>
      </c>
      <c r="F874" s="1" t="s">
        <v>83</v>
      </c>
      <c r="G874" s="19">
        <v>940</v>
      </c>
      <c r="H874" s="19" t="s">
        <v>18</v>
      </c>
    </row>
    <row r="875" spans="5:8" x14ac:dyDescent="0.2">
      <c r="E875" s="1" t="s">
        <v>406</v>
      </c>
      <c r="F875" s="1" t="s">
        <v>83</v>
      </c>
      <c r="G875" s="19">
        <f>$G$874+B50</f>
        <v>1240</v>
      </c>
      <c r="H875" s="19" t="s">
        <v>4</v>
      </c>
    </row>
    <row r="876" spans="5:8" x14ac:dyDescent="0.2">
      <c r="E876" s="1" t="s">
        <v>406</v>
      </c>
      <c r="F876" s="1" t="s">
        <v>83</v>
      </c>
      <c r="G876" s="19">
        <f t="shared" ref="G876:G900" si="101">$G$874+B51</f>
        <v>1440</v>
      </c>
      <c r="H876" s="19" t="s">
        <v>5</v>
      </c>
    </row>
    <row r="877" spans="5:8" x14ac:dyDescent="0.2">
      <c r="E877" s="1" t="s">
        <v>406</v>
      </c>
      <c r="F877" s="1" t="s">
        <v>83</v>
      </c>
      <c r="G877" s="19">
        <f t="shared" si="101"/>
        <v>1640</v>
      </c>
      <c r="H877" s="19" t="s">
        <v>6</v>
      </c>
    </row>
    <row r="878" spans="5:8" x14ac:dyDescent="0.2">
      <c r="E878" s="1" t="s">
        <v>406</v>
      </c>
      <c r="F878" s="1" t="s">
        <v>83</v>
      </c>
      <c r="G878" s="19">
        <f t="shared" si="101"/>
        <v>1940</v>
      </c>
      <c r="H878" s="19" t="s">
        <v>7</v>
      </c>
    </row>
    <row r="879" spans="5:8" x14ac:dyDescent="0.2">
      <c r="E879" s="1" t="s">
        <v>406</v>
      </c>
      <c r="F879" s="1" t="s">
        <v>83</v>
      </c>
      <c r="G879" s="19">
        <f t="shared" si="101"/>
        <v>2240</v>
      </c>
      <c r="H879" s="19" t="s">
        <v>8</v>
      </c>
    </row>
    <row r="880" spans="5:8" x14ac:dyDescent="0.2">
      <c r="E880" s="1" t="s">
        <v>406</v>
      </c>
      <c r="F880" s="1" t="s">
        <v>83</v>
      </c>
      <c r="G880" s="19">
        <f t="shared" si="101"/>
        <v>2540</v>
      </c>
      <c r="H880" s="19" t="s">
        <v>9</v>
      </c>
    </row>
    <row r="881" spans="5:8" x14ac:dyDescent="0.2">
      <c r="E881" s="1" t="s">
        <v>406</v>
      </c>
      <c r="F881" s="1" t="s">
        <v>83</v>
      </c>
      <c r="G881" s="19">
        <f t="shared" si="101"/>
        <v>2940</v>
      </c>
      <c r="H881" s="19" t="s">
        <v>10</v>
      </c>
    </row>
    <row r="882" spans="5:8" x14ac:dyDescent="0.2">
      <c r="E882" s="1" t="s">
        <v>406</v>
      </c>
      <c r="F882" s="1" t="s">
        <v>83</v>
      </c>
      <c r="G882" s="19">
        <f t="shared" si="101"/>
        <v>3340</v>
      </c>
      <c r="H882" s="19" t="s">
        <v>11</v>
      </c>
    </row>
    <row r="883" spans="5:8" x14ac:dyDescent="0.2">
      <c r="E883" s="1" t="s">
        <v>406</v>
      </c>
      <c r="F883" s="1" t="s">
        <v>83</v>
      </c>
      <c r="G883" s="19">
        <f t="shared" si="101"/>
        <v>3740</v>
      </c>
      <c r="H883" s="19" t="s">
        <v>12</v>
      </c>
    </row>
    <row r="884" spans="5:8" x14ac:dyDescent="0.2">
      <c r="E884" s="1" t="s">
        <v>406</v>
      </c>
      <c r="F884" s="1" t="s">
        <v>83</v>
      </c>
      <c r="G884" s="19">
        <f t="shared" si="101"/>
        <v>4140</v>
      </c>
      <c r="H884" s="19" t="s">
        <v>13</v>
      </c>
    </row>
    <row r="885" spans="5:8" x14ac:dyDescent="0.2">
      <c r="E885" s="1" t="s">
        <v>406</v>
      </c>
      <c r="F885" s="1" t="s">
        <v>83</v>
      </c>
      <c r="G885" s="19">
        <f t="shared" si="101"/>
        <v>4540</v>
      </c>
      <c r="H885" s="19" t="s">
        <v>14</v>
      </c>
    </row>
    <row r="886" spans="5:8" x14ac:dyDescent="0.2">
      <c r="E886" s="1" t="s">
        <v>406</v>
      </c>
      <c r="F886" s="1" t="s">
        <v>83</v>
      </c>
      <c r="G886" s="19">
        <f t="shared" si="101"/>
        <v>4940</v>
      </c>
      <c r="H886" s="19" t="s">
        <v>391</v>
      </c>
    </row>
    <row r="887" spans="5:8" x14ac:dyDescent="0.2">
      <c r="E887" s="1" t="s">
        <v>406</v>
      </c>
      <c r="F887" s="1" t="s">
        <v>83</v>
      </c>
      <c r="G887" s="19">
        <f t="shared" si="101"/>
        <v>5440</v>
      </c>
      <c r="H887" s="19" t="s">
        <v>392</v>
      </c>
    </row>
    <row r="888" spans="5:8" x14ac:dyDescent="0.2">
      <c r="E888" s="1" t="s">
        <v>406</v>
      </c>
      <c r="F888" s="1" t="s">
        <v>83</v>
      </c>
      <c r="G888" s="19">
        <f t="shared" si="101"/>
        <v>5940</v>
      </c>
      <c r="H888" s="19" t="s">
        <v>393</v>
      </c>
    </row>
    <row r="889" spans="5:8" x14ac:dyDescent="0.2">
      <c r="E889" s="1" t="s">
        <v>406</v>
      </c>
      <c r="F889" s="1" t="s">
        <v>83</v>
      </c>
      <c r="G889" s="19">
        <f t="shared" si="101"/>
        <v>6440</v>
      </c>
      <c r="H889" s="19" t="s">
        <v>394</v>
      </c>
    </row>
    <row r="890" spans="5:8" x14ac:dyDescent="0.2">
      <c r="E890" s="1" t="s">
        <v>406</v>
      </c>
      <c r="F890" s="1" t="s">
        <v>83</v>
      </c>
      <c r="G890" s="19">
        <f t="shared" si="101"/>
        <v>6940</v>
      </c>
      <c r="H890" s="19" t="s">
        <v>395</v>
      </c>
    </row>
    <row r="891" spans="5:8" x14ac:dyDescent="0.2">
      <c r="E891" s="1" t="s">
        <v>406</v>
      </c>
      <c r="F891" s="1" t="s">
        <v>83</v>
      </c>
      <c r="G891" s="19">
        <f t="shared" si="101"/>
        <v>7440</v>
      </c>
      <c r="H891" s="19" t="s">
        <v>396</v>
      </c>
    </row>
    <row r="892" spans="5:8" x14ac:dyDescent="0.2">
      <c r="E892" s="1" t="s">
        <v>406</v>
      </c>
      <c r="F892" s="1" t="s">
        <v>83</v>
      </c>
      <c r="G892" s="19">
        <f t="shared" si="101"/>
        <v>7940</v>
      </c>
      <c r="H892" s="19" t="s">
        <v>397</v>
      </c>
    </row>
    <row r="893" spans="5:8" x14ac:dyDescent="0.2">
      <c r="E893" s="1" t="s">
        <v>406</v>
      </c>
      <c r="F893" s="1" t="s">
        <v>83</v>
      </c>
      <c r="G893" s="19">
        <f t="shared" si="101"/>
        <v>8440</v>
      </c>
      <c r="H893" s="19" t="s">
        <v>398</v>
      </c>
    </row>
    <row r="894" spans="5:8" x14ac:dyDescent="0.2">
      <c r="E894" s="1" t="s">
        <v>406</v>
      </c>
      <c r="F894" s="1" t="s">
        <v>83</v>
      </c>
      <c r="G894" s="19">
        <f t="shared" si="101"/>
        <v>8940</v>
      </c>
      <c r="H894" s="19" t="s">
        <v>399</v>
      </c>
    </row>
    <row r="895" spans="5:8" x14ac:dyDescent="0.2">
      <c r="E895" s="1" t="s">
        <v>406</v>
      </c>
      <c r="F895" s="1" t="s">
        <v>83</v>
      </c>
      <c r="G895" s="19">
        <f t="shared" si="101"/>
        <v>9540</v>
      </c>
      <c r="H895" s="19" t="s">
        <v>400</v>
      </c>
    </row>
    <row r="896" spans="5:8" x14ac:dyDescent="0.2">
      <c r="E896" s="1" t="s">
        <v>406</v>
      </c>
      <c r="F896" s="1" t="s">
        <v>83</v>
      </c>
      <c r="G896" s="19">
        <f t="shared" si="101"/>
        <v>10140</v>
      </c>
      <c r="H896" s="19" t="s">
        <v>401</v>
      </c>
    </row>
    <row r="897" spans="5:8" x14ac:dyDescent="0.2">
      <c r="E897" s="1" t="s">
        <v>406</v>
      </c>
      <c r="F897" s="1" t="s">
        <v>83</v>
      </c>
      <c r="G897" s="19">
        <f t="shared" si="101"/>
        <v>10940</v>
      </c>
      <c r="H897" s="19" t="s">
        <v>402</v>
      </c>
    </row>
    <row r="898" spans="5:8" x14ac:dyDescent="0.2">
      <c r="E898" s="1" t="s">
        <v>406</v>
      </c>
      <c r="F898" s="1" t="s">
        <v>83</v>
      </c>
      <c r="G898" s="19">
        <f t="shared" si="101"/>
        <v>11940</v>
      </c>
      <c r="H898" s="19" t="s">
        <v>403</v>
      </c>
    </row>
    <row r="899" spans="5:8" x14ac:dyDescent="0.2">
      <c r="E899" s="1" t="s">
        <v>406</v>
      </c>
      <c r="F899" s="1" t="s">
        <v>83</v>
      </c>
      <c r="G899" s="19">
        <f t="shared" si="101"/>
        <v>12940</v>
      </c>
      <c r="H899" s="19" t="s">
        <v>404</v>
      </c>
    </row>
    <row r="900" spans="5:8" x14ac:dyDescent="0.2">
      <c r="E900" s="1" t="s">
        <v>406</v>
      </c>
      <c r="F900" s="1" t="s">
        <v>83</v>
      </c>
      <c r="G900" s="19">
        <f t="shared" si="101"/>
        <v>13940</v>
      </c>
      <c r="H900" s="19" t="s">
        <v>405</v>
      </c>
    </row>
    <row r="901" spans="5:8" x14ac:dyDescent="0.2">
      <c r="E901" s="1" t="s">
        <v>406</v>
      </c>
      <c r="F901" s="1" t="s">
        <v>85</v>
      </c>
      <c r="G901" s="19">
        <v>940</v>
      </c>
      <c r="H901" s="19" t="s">
        <v>18</v>
      </c>
    </row>
    <row r="902" spans="5:8" x14ac:dyDescent="0.2">
      <c r="E902" s="1" t="s">
        <v>406</v>
      </c>
      <c r="F902" s="1" t="s">
        <v>85</v>
      </c>
      <c r="G902" s="19">
        <f>$G$901+B50</f>
        <v>1240</v>
      </c>
      <c r="H902" s="19" t="s">
        <v>4</v>
      </c>
    </row>
    <row r="903" spans="5:8" x14ac:dyDescent="0.2">
      <c r="E903" s="1" t="s">
        <v>406</v>
      </c>
      <c r="F903" s="1" t="s">
        <v>85</v>
      </c>
      <c r="G903" s="19">
        <f t="shared" ref="G903:G927" si="102">$G$901+B51</f>
        <v>1440</v>
      </c>
      <c r="H903" s="19" t="s">
        <v>5</v>
      </c>
    </row>
    <row r="904" spans="5:8" x14ac:dyDescent="0.2">
      <c r="E904" s="1" t="s">
        <v>406</v>
      </c>
      <c r="F904" s="1" t="s">
        <v>85</v>
      </c>
      <c r="G904" s="19">
        <f t="shared" si="102"/>
        <v>1640</v>
      </c>
      <c r="H904" s="19" t="s">
        <v>6</v>
      </c>
    </row>
    <row r="905" spans="5:8" x14ac:dyDescent="0.2">
      <c r="E905" s="1" t="s">
        <v>406</v>
      </c>
      <c r="F905" s="1" t="s">
        <v>85</v>
      </c>
      <c r="G905" s="19">
        <f t="shared" si="102"/>
        <v>1940</v>
      </c>
      <c r="H905" s="19" t="s">
        <v>7</v>
      </c>
    </row>
    <row r="906" spans="5:8" x14ac:dyDescent="0.2">
      <c r="E906" s="1" t="s">
        <v>406</v>
      </c>
      <c r="F906" s="1" t="s">
        <v>85</v>
      </c>
      <c r="G906" s="19">
        <f t="shared" si="102"/>
        <v>2240</v>
      </c>
      <c r="H906" s="19" t="s">
        <v>8</v>
      </c>
    </row>
    <row r="907" spans="5:8" x14ac:dyDescent="0.2">
      <c r="E907" s="1" t="s">
        <v>406</v>
      </c>
      <c r="F907" s="1" t="s">
        <v>85</v>
      </c>
      <c r="G907" s="19">
        <f t="shared" si="102"/>
        <v>2540</v>
      </c>
      <c r="H907" s="19" t="s">
        <v>9</v>
      </c>
    </row>
    <row r="908" spans="5:8" x14ac:dyDescent="0.2">
      <c r="E908" s="1" t="s">
        <v>406</v>
      </c>
      <c r="F908" s="1" t="s">
        <v>85</v>
      </c>
      <c r="G908" s="19">
        <f t="shared" si="102"/>
        <v>2940</v>
      </c>
      <c r="H908" s="19" t="s">
        <v>10</v>
      </c>
    </row>
    <row r="909" spans="5:8" x14ac:dyDescent="0.2">
      <c r="E909" s="1" t="s">
        <v>406</v>
      </c>
      <c r="F909" s="1" t="s">
        <v>85</v>
      </c>
      <c r="G909" s="19">
        <f t="shared" si="102"/>
        <v>3340</v>
      </c>
      <c r="H909" s="19" t="s">
        <v>11</v>
      </c>
    </row>
    <row r="910" spans="5:8" x14ac:dyDescent="0.2">
      <c r="E910" s="1" t="s">
        <v>406</v>
      </c>
      <c r="F910" s="1" t="s">
        <v>85</v>
      </c>
      <c r="G910" s="19">
        <f t="shared" si="102"/>
        <v>3740</v>
      </c>
      <c r="H910" s="19" t="s">
        <v>12</v>
      </c>
    </row>
    <row r="911" spans="5:8" x14ac:dyDescent="0.2">
      <c r="E911" s="1" t="s">
        <v>406</v>
      </c>
      <c r="F911" s="1" t="s">
        <v>85</v>
      </c>
      <c r="G911" s="19">
        <f t="shared" si="102"/>
        <v>4140</v>
      </c>
      <c r="H911" s="19" t="s">
        <v>13</v>
      </c>
    </row>
    <row r="912" spans="5:8" x14ac:dyDescent="0.2">
      <c r="E912" s="1" t="s">
        <v>406</v>
      </c>
      <c r="F912" s="1" t="s">
        <v>85</v>
      </c>
      <c r="G912" s="19">
        <f t="shared" si="102"/>
        <v>4540</v>
      </c>
      <c r="H912" s="19" t="s">
        <v>14</v>
      </c>
    </row>
    <row r="913" spans="5:8" x14ac:dyDescent="0.2">
      <c r="E913" s="1" t="s">
        <v>406</v>
      </c>
      <c r="F913" s="1" t="s">
        <v>85</v>
      </c>
      <c r="G913" s="19">
        <f t="shared" si="102"/>
        <v>4940</v>
      </c>
      <c r="H913" s="19" t="s">
        <v>391</v>
      </c>
    </row>
    <row r="914" spans="5:8" x14ac:dyDescent="0.2">
      <c r="E914" s="1" t="s">
        <v>406</v>
      </c>
      <c r="F914" s="1" t="s">
        <v>85</v>
      </c>
      <c r="G914" s="19">
        <f t="shared" si="102"/>
        <v>5440</v>
      </c>
      <c r="H914" s="19" t="s">
        <v>392</v>
      </c>
    </row>
    <row r="915" spans="5:8" x14ac:dyDescent="0.2">
      <c r="E915" s="1" t="s">
        <v>406</v>
      </c>
      <c r="F915" s="1" t="s">
        <v>85</v>
      </c>
      <c r="G915" s="19">
        <f t="shared" si="102"/>
        <v>5940</v>
      </c>
      <c r="H915" s="19" t="s">
        <v>393</v>
      </c>
    </row>
    <row r="916" spans="5:8" x14ac:dyDescent="0.2">
      <c r="E916" s="1" t="s">
        <v>406</v>
      </c>
      <c r="F916" s="1" t="s">
        <v>85</v>
      </c>
      <c r="G916" s="19">
        <f t="shared" si="102"/>
        <v>6440</v>
      </c>
      <c r="H916" s="19" t="s">
        <v>394</v>
      </c>
    </row>
    <row r="917" spans="5:8" x14ac:dyDescent="0.2">
      <c r="E917" s="1" t="s">
        <v>406</v>
      </c>
      <c r="F917" s="1" t="s">
        <v>85</v>
      </c>
      <c r="G917" s="19">
        <f t="shared" si="102"/>
        <v>6940</v>
      </c>
      <c r="H917" s="19" t="s">
        <v>395</v>
      </c>
    </row>
    <row r="918" spans="5:8" x14ac:dyDescent="0.2">
      <c r="E918" s="1" t="s">
        <v>406</v>
      </c>
      <c r="F918" s="1" t="s">
        <v>85</v>
      </c>
      <c r="G918" s="19">
        <f t="shared" si="102"/>
        <v>7440</v>
      </c>
      <c r="H918" s="19" t="s">
        <v>396</v>
      </c>
    </row>
    <row r="919" spans="5:8" x14ac:dyDescent="0.2">
      <c r="E919" s="1" t="s">
        <v>406</v>
      </c>
      <c r="F919" s="1" t="s">
        <v>85</v>
      </c>
      <c r="G919" s="19">
        <f t="shared" si="102"/>
        <v>7940</v>
      </c>
      <c r="H919" s="19" t="s">
        <v>397</v>
      </c>
    </row>
    <row r="920" spans="5:8" x14ac:dyDescent="0.2">
      <c r="E920" s="1" t="s">
        <v>406</v>
      </c>
      <c r="F920" s="1" t="s">
        <v>85</v>
      </c>
      <c r="G920" s="19">
        <f t="shared" si="102"/>
        <v>8440</v>
      </c>
      <c r="H920" s="19" t="s">
        <v>398</v>
      </c>
    </row>
    <row r="921" spans="5:8" x14ac:dyDescent="0.2">
      <c r="E921" s="1" t="s">
        <v>406</v>
      </c>
      <c r="F921" s="1" t="s">
        <v>85</v>
      </c>
      <c r="G921" s="19">
        <f t="shared" si="102"/>
        <v>8940</v>
      </c>
      <c r="H921" s="19" t="s">
        <v>399</v>
      </c>
    </row>
    <row r="922" spans="5:8" x14ac:dyDescent="0.2">
      <c r="E922" s="1" t="s">
        <v>406</v>
      </c>
      <c r="F922" s="1" t="s">
        <v>85</v>
      </c>
      <c r="G922" s="19">
        <f t="shared" si="102"/>
        <v>9540</v>
      </c>
      <c r="H922" s="19" t="s">
        <v>400</v>
      </c>
    </row>
    <row r="923" spans="5:8" x14ac:dyDescent="0.2">
      <c r="E923" s="1" t="s">
        <v>406</v>
      </c>
      <c r="F923" s="1" t="s">
        <v>85</v>
      </c>
      <c r="G923" s="19">
        <f t="shared" si="102"/>
        <v>10140</v>
      </c>
      <c r="H923" s="19" t="s">
        <v>401</v>
      </c>
    </row>
    <row r="924" spans="5:8" x14ac:dyDescent="0.2">
      <c r="E924" s="1" t="s">
        <v>406</v>
      </c>
      <c r="F924" s="1" t="s">
        <v>85</v>
      </c>
      <c r="G924" s="19">
        <f t="shared" si="102"/>
        <v>10940</v>
      </c>
      <c r="H924" s="19" t="s">
        <v>402</v>
      </c>
    </row>
    <row r="925" spans="5:8" x14ac:dyDescent="0.2">
      <c r="E925" s="1" t="s">
        <v>406</v>
      </c>
      <c r="F925" s="1" t="s">
        <v>85</v>
      </c>
      <c r="G925" s="19">
        <f t="shared" si="102"/>
        <v>11940</v>
      </c>
      <c r="H925" s="19" t="s">
        <v>403</v>
      </c>
    </row>
    <row r="926" spans="5:8" x14ac:dyDescent="0.2">
      <c r="E926" s="1" t="s">
        <v>406</v>
      </c>
      <c r="F926" s="1" t="s">
        <v>85</v>
      </c>
      <c r="G926" s="19">
        <f t="shared" si="102"/>
        <v>12940</v>
      </c>
      <c r="H926" s="19" t="s">
        <v>404</v>
      </c>
    </row>
    <row r="927" spans="5:8" x14ac:dyDescent="0.2">
      <c r="E927" s="1" t="s">
        <v>406</v>
      </c>
      <c r="F927" s="1" t="s">
        <v>85</v>
      </c>
      <c r="G927" s="19">
        <f t="shared" si="102"/>
        <v>13940</v>
      </c>
      <c r="H927" s="19" t="s">
        <v>405</v>
      </c>
    </row>
    <row r="928" spans="5:8" x14ac:dyDescent="0.2">
      <c r="E928" s="1" t="s">
        <v>406</v>
      </c>
      <c r="F928" s="1" t="s">
        <v>87</v>
      </c>
      <c r="G928" s="19">
        <v>800</v>
      </c>
      <c r="H928" s="19" t="s">
        <v>18</v>
      </c>
    </row>
    <row r="929" spans="5:8" x14ac:dyDescent="0.2">
      <c r="E929" s="1" t="s">
        <v>406</v>
      </c>
      <c r="F929" s="1" t="s">
        <v>87</v>
      </c>
      <c r="G929" s="19">
        <f>$G$928+B50</f>
        <v>1100</v>
      </c>
      <c r="H929" s="19" t="s">
        <v>4</v>
      </c>
    </row>
    <row r="930" spans="5:8" x14ac:dyDescent="0.2">
      <c r="E930" s="1" t="s">
        <v>406</v>
      </c>
      <c r="F930" s="1" t="s">
        <v>87</v>
      </c>
      <c r="G930" s="19">
        <f t="shared" ref="G930:G954" si="103">$G$928+B51</f>
        <v>1300</v>
      </c>
      <c r="H930" s="19" t="s">
        <v>5</v>
      </c>
    </row>
    <row r="931" spans="5:8" x14ac:dyDescent="0.2">
      <c r="E931" s="1" t="s">
        <v>406</v>
      </c>
      <c r="F931" s="1" t="s">
        <v>87</v>
      </c>
      <c r="G931" s="19">
        <f t="shared" si="103"/>
        <v>1500</v>
      </c>
      <c r="H931" s="19" t="s">
        <v>6</v>
      </c>
    </row>
    <row r="932" spans="5:8" x14ac:dyDescent="0.2">
      <c r="E932" s="1" t="s">
        <v>406</v>
      </c>
      <c r="F932" s="1" t="s">
        <v>87</v>
      </c>
      <c r="G932" s="19">
        <f t="shared" si="103"/>
        <v>1800</v>
      </c>
      <c r="H932" s="19" t="s">
        <v>7</v>
      </c>
    </row>
    <row r="933" spans="5:8" x14ac:dyDescent="0.2">
      <c r="E933" s="1" t="s">
        <v>406</v>
      </c>
      <c r="F933" s="1" t="s">
        <v>87</v>
      </c>
      <c r="G933" s="19">
        <f t="shared" si="103"/>
        <v>2100</v>
      </c>
      <c r="H933" s="19" t="s">
        <v>8</v>
      </c>
    </row>
    <row r="934" spans="5:8" x14ac:dyDescent="0.2">
      <c r="E934" s="1" t="s">
        <v>406</v>
      </c>
      <c r="F934" s="1" t="s">
        <v>87</v>
      </c>
      <c r="G934" s="19">
        <f t="shared" si="103"/>
        <v>2400</v>
      </c>
      <c r="H934" s="19" t="s">
        <v>9</v>
      </c>
    </row>
    <row r="935" spans="5:8" x14ac:dyDescent="0.2">
      <c r="E935" s="1" t="s">
        <v>406</v>
      </c>
      <c r="F935" s="1" t="s">
        <v>87</v>
      </c>
      <c r="G935" s="19">
        <f t="shared" si="103"/>
        <v>2800</v>
      </c>
      <c r="H935" s="19" t="s">
        <v>10</v>
      </c>
    </row>
    <row r="936" spans="5:8" x14ac:dyDescent="0.2">
      <c r="E936" s="1" t="s">
        <v>406</v>
      </c>
      <c r="F936" s="1" t="s">
        <v>87</v>
      </c>
      <c r="G936" s="19">
        <f t="shared" si="103"/>
        <v>3200</v>
      </c>
      <c r="H936" s="19" t="s">
        <v>11</v>
      </c>
    </row>
    <row r="937" spans="5:8" x14ac:dyDescent="0.2">
      <c r="E937" s="1" t="s">
        <v>406</v>
      </c>
      <c r="F937" s="1" t="s">
        <v>87</v>
      </c>
      <c r="G937" s="19">
        <f t="shared" si="103"/>
        <v>3600</v>
      </c>
      <c r="H937" s="19" t="s">
        <v>12</v>
      </c>
    </row>
    <row r="938" spans="5:8" x14ac:dyDescent="0.2">
      <c r="E938" s="1" t="s">
        <v>406</v>
      </c>
      <c r="F938" s="1" t="s">
        <v>87</v>
      </c>
      <c r="G938" s="19">
        <f t="shared" si="103"/>
        <v>4000</v>
      </c>
      <c r="H938" s="19" t="s">
        <v>13</v>
      </c>
    </row>
    <row r="939" spans="5:8" x14ac:dyDescent="0.2">
      <c r="E939" s="1" t="s">
        <v>406</v>
      </c>
      <c r="F939" s="1" t="s">
        <v>87</v>
      </c>
      <c r="G939" s="19">
        <f t="shared" si="103"/>
        <v>4400</v>
      </c>
      <c r="H939" s="19" t="s">
        <v>14</v>
      </c>
    </row>
    <row r="940" spans="5:8" x14ac:dyDescent="0.2">
      <c r="E940" s="1" t="s">
        <v>406</v>
      </c>
      <c r="F940" s="1" t="s">
        <v>87</v>
      </c>
      <c r="G940" s="19">
        <f t="shared" si="103"/>
        <v>4800</v>
      </c>
      <c r="H940" s="19" t="s">
        <v>391</v>
      </c>
    </row>
    <row r="941" spans="5:8" x14ac:dyDescent="0.2">
      <c r="E941" s="1" t="s">
        <v>406</v>
      </c>
      <c r="F941" s="1" t="s">
        <v>87</v>
      </c>
      <c r="G941" s="19">
        <f t="shared" si="103"/>
        <v>5300</v>
      </c>
      <c r="H941" s="19" t="s">
        <v>392</v>
      </c>
    </row>
    <row r="942" spans="5:8" x14ac:dyDescent="0.2">
      <c r="E942" s="1" t="s">
        <v>406</v>
      </c>
      <c r="F942" s="1" t="s">
        <v>87</v>
      </c>
      <c r="G942" s="19">
        <f t="shared" si="103"/>
        <v>5800</v>
      </c>
      <c r="H942" s="19" t="s">
        <v>393</v>
      </c>
    </row>
    <row r="943" spans="5:8" x14ac:dyDescent="0.2">
      <c r="E943" s="1" t="s">
        <v>406</v>
      </c>
      <c r="F943" s="1" t="s">
        <v>87</v>
      </c>
      <c r="G943" s="19">
        <f t="shared" si="103"/>
        <v>6300</v>
      </c>
      <c r="H943" s="19" t="s">
        <v>394</v>
      </c>
    </row>
    <row r="944" spans="5:8" x14ac:dyDescent="0.2">
      <c r="E944" s="1" t="s">
        <v>406</v>
      </c>
      <c r="F944" s="1" t="s">
        <v>87</v>
      </c>
      <c r="G944" s="19">
        <f t="shared" si="103"/>
        <v>6800</v>
      </c>
      <c r="H944" s="19" t="s">
        <v>395</v>
      </c>
    </row>
    <row r="945" spans="5:8" x14ac:dyDescent="0.2">
      <c r="E945" s="1" t="s">
        <v>406</v>
      </c>
      <c r="F945" s="1" t="s">
        <v>87</v>
      </c>
      <c r="G945" s="19">
        <f t="shared" si="103"/>
        <v>7300</v>
      </c>
      <c r="H945" s="19" t="s">
        <v>396</v>
      </c>
    </row>
    <row r="946" spans="5:8" x14ac:dyDescent="0.2">
      <c r="E946" s="1" t="s">
        <v>406</v>
      </c>
      <c r="F946" s="1" t="s">
        <v>87</v>
      </c>
      <c r="G946" s="19">
        <f t="shared" si="103"/>
        <v>7800</v>
      </c>
      <c r="H946" s="19" t="s">
        <v>397</v>
      </c>
    </row>
    <row r="947" spans="5:8" x14ac:dyDescent="0.2">
      <c r="E947" s="1" t="s">
        <v>406</v>
      </c>
      <c r="F947" s="1" t="s">
        <v>87</v>
      </c>
      <c r="G947" s="19">
        <f t="shared" si="103"/>
        <v>8300</v>
      </c>
      <c r="H947" s="19" t="s">
        <v>398</v>
      </c>
    </row>
    <row r="948" spans="5:8" x14ac:dyDescent="0.2">
      <c r="E948" s="1" t="s">
        <v>406</v>
      </c>
      <c r="F948" s="1" t="s">
        <v>87</v>
      </c>
      <c r="G948" s="19">
        <f t="shared" si="103"/>
        <v>8800</v>
      </c>
      <c r="H948" s="19" t="s">
        <v>399</v>
      </c>
    </row>
    <row r="949" spans="5:8" x14ac:dyDescent="0.2">
      <c r="E949" s="1" t="s">
        <v>406</v>
      </c>
      <c r="F949" s="1" t="s">
        <v>87</v>
      </c>
      <c r="G949" s="19">
        <f t="shared" si="103"/>
        <v>9400</v>
      </c>
      <c r="H949" s="19" t="s">
        <v>400</v>
      </c>
    </row>
    <row r="950" spans="5:8" x14ac:dyDescent="0.2">
      <c r="E950" s="1" t="s">
        <v>406</v>
      </c>
      <c r="F950" s="1" t="s">
        <v>87</v>
      </c>
      <c r="G950" s="19">
        <f t="shared" si="103"/>
        <v>10000</v>
      </c>
      <c r="H950" s="19" t="s">
        <v>401</v>
      </c>
    </row>
    <row r="951" spans="5:8" x14ac:dyDescent="0.2">
      <c r="E951" s="1" t="s">
        <v>406</v>
      </c>
      <c r="F951" s="1" t="s">
        <v>87</v>
      </c>
      <c r="G951" s="19">
        <f t="shared" si="103"/>
        <v>10800</v>
      </c>
      <c r="H951" s="19" t="s">
        <v>402</v>
      </c>
    </row>
    <row r="952" spans="5:8" x14ac:dyDescent="0.2">
      <c r="E952" s="1" t="s">
        <v>406</v>
      </c>
      <c r="F952" s="1" t="s">
        <v>87</v>
      </c>
      <c r="G952" s="19">
        <f t="shared" si="103"/>
        <v>11800</v>
      </c>
      <c r="H952" s="19" t="s">
        <v>403</v>
      </c>
    </row>
    <row r="953" spans="5:8" x14ac:dyDescent="0.2">
      <c r="E953" s="1" t="s">
        <v>406</v>
      </c>
      <c r="F953" s="1" t="s">
        <v>87</v>
      </c>
      <c r="G953" s="19">
        <f t="shared" si="103"/>
        <v>12800</v>
      </c>
      <c r="H953" s="19" t="s">
        <v>404</v>
      </c>
    </row>
    <row r="954" spans="5:8" x14ac:dyDescent="0.2">
      <c r="E954" s="1" t="s">
        <v>406</v>
      </c>
      <c r="F954" s="1" t="s">
        <v>87</v>
      </c>
      <c r="G954" s="19">
        <f t="shared" si="103"/>
        <v>13800</v>
      </c>
      <c r="H954" s="19" t="s">
        <v>405</v>
      </c>
    </row>
    <row r="955" spans="5:8" x14ac:dyDescent="0.2">
      <c r="E955" s="1" t="s">
        <v>406</v>
      </c>
      <c r="F955" s="1" t="s">
        <v>89</v>
      </c>
      <c r="G955" s="19">
        <v>1000</v>
      </c>
      <c r="H955" s="19" t="s">
        <v>18</v>
      </c>
    </row>
    <row r="956" spans="5:8" x14ac:dyDescent="0.2">
      <c r="E956" s="1" t="s">
        <v>406</v>
      </c>
      <c r="F956" s="1" t="s">
        <v>89</v>
      </c>
      <c r="G956" s="19">
        <f>$G$955+B50</f>
        <v>1300</v>
      </c>
      <c r="H956" s="19" t="s">
        <v>4</v>
      </c>
    </row>
    <row r="957" spans="5:8" x14ac:dyDescent="0.2">
      <c r="E957" s="1" t="s">
        <v>406</v>
      </c>
      <c r="F957" s="1" t="s">
        <v>89</v>
      </c>
      <c r="G957" s="19">
        <f t="shared" ref="G957:G981" si="104">$G$955+B51</f>
        <v>1500</v>
      </c>
      <c r="H957" s="19" t="s">
        <v>5</v>
      </c>
    </row>
    <row r="958" spans="5:8" x14ac:dyDescent="0.2">
      <c r="E958" s="1" t="s">
        <v>406</v>
      </c>
      <c r="F958" s="1" t="s">
        <v>89</v>
      </c>
      <c r="G958" s="19">
        <f t="shared" si="104"/>
        <v>1700</v>
      </c>
      <c r="H958" s="19" t="s">
        <v>6</v>
      </c>
    </row>
    <row r="959" spans="5:8" x14ac:dyDescent="0.2">
      <c r="E959" s="1" t="s">
        <v>406</v>
      </c>
      <c r="F959" s="1" t="s">
        <v>89</v>
      </c>
      <c r="G959" s="19">
        <f t="shared" si="104"/>
        <v>2000</v>
      </c>
      <c r="H959" s="19" t="s">
        <v>7</v>
      </c>
    </row>
    <row r="960" spans="5:8" x14ac:dyDescent="0.2">
      <c r="E960" s="1" t="s">
        <v>406</v>
      </c>
      <c r="F960" s="1" t="s">
        <v>89</v>
      </c>
      <c r="G960" s="19">
        <f t="shared" si="104"/>
        <v>2300</v>
      </c>
      <c r="H960" s="19" t="s">
        <v>8</v>
      </c>
    </row>
    <row r="961" spans="5:8" x14ac:dyDescent="0.2">
      <c r="E961" s="1" t="s">
        <v>406</v>
      </c>
      <c r="F961" s="1" t="s">
        <v>89</v>
      </c>
      <c r="G961" s="19">
        <f t="shared" si="104"/>
        <v>2600</v>
      </c>
      <c r="H961" s="19" t="s">
        <v>9</v>
      </c>
    </row>
    <row r="962" spans="5:8" x14ac:dyDescent="0.2">
      <c r="E962" s="1" t="s">
        <v>406</v>
      </c>
      <c r="F962" s="1" t="s">
        <v>89</v>
      </c>
      <c r="G962" s="19">
        <f t="shared" si="104"/>
        <v>3000</v>
      </c>
      <c r="H962" s="19" t="s">
        <v>10</v>
      </c>
    </row>
    <row r="963" spans="5:8" x14ac:dyDescent="0.2">
      <c r="E963" s="1" t="s">
        <v>406</v>
      </c>
      <c r="F963" s="1" t="s">
        <v>89</v>
      </c>
      <c r="G963" s="19">
        <f t="shared" si="104"/>
        <v>3400</v>
      </c>
      <c r="H963" s="19" t="s">
        <v>11</v>
      </c>
    </row>
    <row r="964" spans="5:8" x14ac:dyDescent="0.2">
      <c r="E964" s="1" t="s">
        <v>406</v>
      </c>
      <c r="F964" s="1" t="s">
        <v>89</v>
      </c>
      <c r="G964" s="19">
        <f t="shared" si="104"/>
        <v>3800</v>
      </c>
      <c r="H964" s="19" t="s">
        <v>12</v>
      </c>
    </row>
    <row r="965" spans="5:8" x14ac:dyDescent="0.2">
      <c r="E965" s="1" t="s">
        <v>406</v>
      </c>
      <c r="F965" s="1" t="s">
        <v>89</v>
      </c>
      <c r="G965" s="19">
        <f t="shared" si="104"/>
        <v>4200</v>
      </c>
      <c r="H965" s="19" t="s">
        <v>13</v>
      </c>
    </row>
    <row r="966" spans="5:8" x14ac:dyDescent="0.2">
      <c r="E966" s="1" t="s">
        <v>406</v>
      </c>
      <c r="F966" s="1" t="s">
        <v>89</v>
      </c>
      <c r="G966" s="19">
        <f t="shared" si="104"/>
        <v>4600</v>
      </c>
      <c r="H966" s="19" t="s">
        <v>14</v>
      </c>
    </row>
    <row r="967" spans="5:8" x14ac:dyDescent="0.2">
      <c r="E967" s="1" t="s">
        <v>406</v>
      </c>
      <c r="F967" s="1" t="s">
        <v>89</v>
      </c>
      <c r="G967" s="19">
        <f t="shared" si="104"/>
        <v>5000</v>
      </c>
      <c r="H967" s="19" t="s">
        <v>391</v>
      </c>
    </row>
    <row r="968" spans="5:8" x14ac:dyDescent="0.2">
      <c r="E968" s="1" t="s">
        <v>406</v>
      </c>
      <c r="F968" s="1" t="s">
        <v>89</v>
      </c>
      <c r="G968" s="19">
        <f t="shared" si="104"/>
        <v>5500</v>
      </c>
      <c r="H968" s="19" t="s">
        <v>392</v>
      </c>
    </row>
    <row r="969" spans="5:8" x14ac:dyDescent="0.2">
      <c r="E969" s="1" t="s">
        <v>406</v>
      </c>
      <c r="F969" s="1" t="s">
        <v>89</v>
      </c>
      <c r="G969" s="19">
        <f t="shared" si="104"/>
        <v>6000</v>
      </c>
      <c r="H969" s="19" t="s">
        <v>393</v>
      </c>
    </row>
    <row r="970" spans="5:8" x14ac:dyDescent="0.2">
      <c r="E970" s="1" t="s">
        <v>406</v>
      </c>
      <c r="F970" s="1" t="s">
        <v>89</v>
      </c>
      <c r="G970" s="19">
        <f t="shared" si="104"/>
        <v>6500</v>
      </c>
      <c r="H970" s="19" t="s">
        <v>394</v>
      </c>
    </row>
    <row r="971" spans="5:8" x14ac:dyDescent="0.2">
      <c r="E971" s="1" t="s">
        <v>406</v>
      </c>
      <c r="F971" s="1" t="s">
        <v>89</v>
      </c>
      <c r="G971" s="19">
        <f t="shared" si="104"/>
        <v>7000</v>
      </c>
      <c r="H971" s="19" t="s">
        <v>395</v>
      </c>
    </row>
    <row r="972" spans="5:8" x14ac:dyDescent="0.2">
      <c r="E972" s="1" t="s">
        <v>406</v>
      </c>
      <c r="F972" s="1" t="s">
        <v>89</v>
      </c>
      <c r="G972" s="19">
        <f t="shared" si="104"/>
        <v>7500</v>
      </c>
      <c r="H972" s="19" t="s">
        <v>396</v>
      </c>
    </row>
    <row r="973" spans="5:8" x14ac:dyDescent="0.2">
      <c r="E973" s="1" t="s">
        <v>406</v>
      </c>
      <c r="F973" s="1" t="s">
        <v>89</v>
      </c>
      <c r="G973" s="19">
        <f t="shared" si="104"/>
        <v>8000</v>
      </c>
      <c r="H973" s="19" t="s">
        <v>397</v>
      </c>
    </row>
    <row r="974" spans="5:8" x14ac:dyDescent="0.2">
      <c r="E974" s="1" t="s">
        <v>406</v>
      </c>
      <c r="F974" s="1" t="s">
        <v>89</v>
      </c>
      <c r="G974" s="19">
        <f t="shared" si="104"/>
        <v>8500</v>
      </c>
      <c r="H974" s="19" t="s">
        <v>398</v>
      </c>
    </row>
    <row r="975" spans="5:8" x14ac:dyDescent="0.2">
      <c r="E975" s="1" t="s">
        <v>406</v>
      </c>
      <c r="F975" s="1" t="s">
        <v>89</v>
      </c>
      <c r="G975" s="19">
        <f t="shared" si="104"/>
        <v>9000</v>
      </c>
      <c r="H975" s="19" t="s">
        <v>399</v>
      </c>
    </row>
    <row r="976" spans="5:8" x14ac:dyDescent="0.2">
      <c r="E976" s="1" t="s">
        <v>406</v>
      </c>
      <c r="F976" s="1" t="s">
        <v>89</v>
      </c>
      <c r="G976" s="19">
        <f t="shared" si="104"/>
        <v>9600</v>
      </c>
      <c r="H976" s="19" t="s">
        <v>400</v>
      </c>
    </row>
    <row r="977" spans="5:8" x14ac:dyDescent="0.2">
      <c r="E977" s="1" t="s">
        <v>406</v>
      </c>
      <c r="F977" s="1" t="s">
        <v>89</v>
      </c>
      <c r="G977" s="19">
        <f t="shared" si="104"/>
        <v>10200</v>
      </c>
      <c r="H977" s="19" t="s">
        <v>401</v>
      </c>
    </row>
    <row r="978" spans="5:8" x14ac:dyDescent="0.2">
      <c r="E978" s="1" t="s">
        <v>406</v>
      </c>
      <c r="F978" s="1" t="s">
        <v>89</v>
      </c>
      <c r="G978" s="19">
        <f t="shared" si="104"/>
        <v>11000</v>
      </c>
      <c r="H978" s="19" t="s">
        <v>402</v>
      </c>
    </row>
    <row r="979" spans="5:8" x14ac:dyDescent="0.2">
      <c r="E979" s="1" t="s">
        <v>406</v>
      </c>
      <c r="F979" s="1" t="s">
        <v>89</v>
      </c>
      <c r="G979" s="19">
        <f t="shared" si="104"/>
        <v>12000</v>
      </c>
      <c r="H979" s="19" t="s">
        <v>403</v>
      </c>
    </row>
    <row r="980" spans="5:8" x14ac:dyDescent="0.2">
      <c r="E980" s="1" t="s">
        <v>406</v>
      </c>
      <c r="F980" s="1" t="s">
        <v>89</v>
      </c>
      <c r="G980" s="19">
        <f t="shared" si="104"/>
        <v>13000</v>
      </c>
      <c r="H980" s="19" t="s">
        <v>404</v>
      </c>
    </row>
    <row r="981" spans="5:8" x14ac:dyDescent="0.2">
      <c r="E981" s="1" t="s">
        <v>406</v>
      </c>
      <c r="F981" s="1" t="s">
        <v>89</v>
      </c>
      <c r="G981" s="19">
        <f t="shared" si="104"/>
        <v>14000</v>
      </c>
      <c r="H981" s="19" t="s">
        <v>405</v>
      </c>
    </row>
    <row r="982" spans="5:8" x14ac:dyDescent="0.2">
      <c r="E982" s="1" t="s">
        <v>406</v>
      </c>
      <c r="F982" s="1" t="s">
        <v>91</v>
      </c>
      <c r="G982" s="19">
        <v>970</v>
      </c>
      <c r="H982" s="19" t="s">
        <v>18</v>
      </c>
    </row>
    <row r="983" spans="5:8" x14ac:dyDescent="0.2">
      <c r="E983" s="1" t="s">
        <v>406</v>
      </c>
      <c r="F983" s="1" t="s">
        <v>91</v>
      </c>
      <c r="G983" s="19">
        <f>$G$982+B50</f>
        <v>1270</v>
      </c>
      <c r="H983" s="19" t="s">
        <v>4</v>
      </c>
    </row>
    <row r="984" spans="5:8" x14ac:dyDescent="0.2">
      <c r="E984" s="1" t="s">
        <v>406</v>
      </c>
      <c r="F984" s="1" t="s">
        <v>91</v>
      </c>
      <c r="G984" s="19">
        <f t="shared" ref="G984:G1008" si="105">$G$982+B51</f>
        <v>1470</v>
      </c>
      <c r="H984" s="19" t="s">
        <v>5</v>
      </c>
    </row>
    <row r="985" spans="5:8" x14ac:dyDescent="0.2">
      <c r="E985" s="1" t="s">
        <v>406</v>
      </c>
      <c r="F985" s="1" t="s">
        <v>91</v>
      </c>
      <c r="G985" s="19">
        <f t="shared" si="105"/>
        <v>1670</v>
      </c>
      <c r="H985" s="19" t="s">
        <v>6</v>
      </c>
    </row>
    <row r="986" spans="5:8" x14ac:dyDescent="0.2">
      <c r="E986" s="1" t="s">
        <v>406</v>
      </c>
      <c r="F986" s="1" t="s">
        <v>91</v>
      </c>
      <c r="G986" s="19">
        <f t="shared" si="105"/>
        <v>1970</v>
      </c>
      <c r="H986" s="19" t="s">
        <v>7</v>
      </c>
    </row>
    <row r="987" spans="5:8" x14ac:dyDescent="0.2">
      <c r="E987" s="1" t="s">
        <v>406</v>
      </c>
      <c r="F987" s="1" t="s">
        <v>91</v>
      </c>
      <c r="G987" s="19">
        <f t="shared" si="105"/>
        <v>2270</v>
      </c>
      <c r="H987" s="19" t="s">
        <v>8</v>
      </c>
    </row>
    <row r="988" spans="5:8" x14ac:dyDescent="0.2">
      <c r="E988" s="1" t="s">
        <v>406</v>
      </c>
      <c r="F988" s="1" t="s">
        <v>91</v>
      </c>
      <c r="G988" s="19">
        <f t="shared" si="105"/>
        <v>2570</v>
      </c>
      <c r="H988" s="19" t="s">
        <v>9</v>
      </c>
    </row>
    <row r="989" spans="5:8" x14ac:dyDescent="0.2">
      <c r="E989" s="1" t="s">
        <v>406</v>
      </c>
      <c r="F989" s="1" t="s">
        <v>91</v>
      </c>
      <c r="G989" s="19">
        <f t="shared" si="105"/>
        <v>2970</v>
      </c>
      <c r="H989" s="19" t="s">
        <v>10</v>
      </c>
    </row>
    <row r="990" spans="5:8" x14ac:dyDescent="0.2">
      <c r="E990" s="1" t="s">
        <v>406</v>
      </c>
      <c r="F990" s="1" t="s">
        <v>91</v>
      </c>
      <c r="G990" s="19">
        <f t="shared" si="105"/>
        <v>3370</v>
      </c>
      <c r="H990" s="19" t="s">
        <v>11</v>
      </c>
    </row>
    <row r="991" spans="5:8" x14ac:dyDescent="0.2">
      <c r="E991" s="1" t="s">
        <v>406</v>
      </c>
      <c r="F991" s="1" t="s">
        <v>91</v>
      </c>
      <c r="G991" s="19">
        <f t="shared" si="105"/>
        <v>3770</v>
      </c>
      <c r="H991" s="19" t="s">
        <v>12</v>
      </c>
    </row>
    <row r="992" spans="5:8" x14ac:dyDescent="0.2">
      <c r="E992" s="1" t="s">
        <v>406</v>
      </c>
      <c r="F992" s="1" t="s">
        <v>91</v>
      </c>
      <c r="G992" s="19">
        <f t="shared" si="105"/>
        <v>4170</v>
      </c>
      <c r="H992" s="19" t="s">
        <v>13</v>
      </c>
    </row>
    <row r="993" spans="5:8" x14ac:dyDescent="0.2">
      <c r="E993" s="1" t="s">
        <v>406</v>
      </c>
      <c r="F993" s="1" t="s">
        <v>91</v>
      </c>
      <c r="G993" s="19">
        <f t="shared" si="105"/>
        <v>4570</v>
      </c>
      <c r="H993" s="19" t="s">
        <v>14</v>
      </c>
    </row>
    <row r="994" spans="5:8" x14ac:dyDescent="0.2">
      <c r="E994" s="1" t="s">
        <v>406</v>
      </c>
      <c r="F994" s="1" t="s">
        <v>91</v>
      </c>
      <c r="G994" s="19">
        <f t="shared" si="105"/>
        <v>4970</v>
      </c>
      <c r="H994" s="19" t="s">
        <v>391</v>
      </c>
    </row>
    <row r="995" spans="5:8" x14ac:dyDescent="0.2">
      <c r="E995" s="1" t="s">
        <v>406</v>
      </c>
      <c r="F995" s="1" t="s">
        <v>91</v>
      </c>
      <c r="G995" s="19">
        <f t="shared" si="105"/>
        <v>5470</v>
      </c>
      <c r="H995" s="19" t="s">
        <v>392</v>
      </c>
    </row>
    <row r="996" spans="5:8" x14ac:dyDescent="0.2">
      <c r="E996" s="1" t="s">
        <v>406</v>
      </c>
      <c r="F996" s="1" t="s">
        <v>91</v>
      </c>
      <c r="G996" s="19">
        <f t="shared" si="105"/>
        <v>5970</v>
      </c>
      <c r="H996" s="19" t="s">
        <v>393</v>
      </c>
    </row>
    <row r="997" spans="5:8" x14ac:dyDescent="0.2">
      <c r="E997" s="1" t="s">
        <v>406</v>
      </c>
      <c r="F997" s="1" t="s">
        <v>91</v>
      </c>
      <c r="G997" s="19">
        <f t="shared" si="105"/>
        <v>6470</v>
      </c>
      <c r="H997" s="19" t="s">
        <v>394</v>
      </c>
    </row>
    <row r="998" spans="5:8" x14ac:dyDescent="0.2">
      <c r="E998" s="1" t="s">
        <v>406</v>
      </c>
      <c r="F998" s="1" t="s">
        <v>91</v>
      </c>
      <c r="G998" s="19">
        <f t="shared" si="105"/>
        <v>6970</v>
      </c>
      <c r="H998" s="19" t="s">
        <v>395</v>
      </c>
    </row>
    <row r="999" spans="5:8" x14ac:dyDescent="0.2">
      <c r="E999" s="1" t="s">
        <v>406</v>
      </c>
      <c r="F999" s="1" t="s">
        <v>91</v>
      </c>
      <c r="G999" s="19">
        <f t="shared" si="105"/>
        <v>7470</v>
      </c>
      <c r="H999" s="19" t="s">
        <v>396</v>
      </c>
    </row>
    <row r="1000" spans="5:8" x14ac:dyDescent="0.2">
      <c r="E1000" s="1" t="s">
        <v>406</v>
      </c>
      <c r="F1000" s="1" t="s">
        <v>91</v>
      </c>
      <c r="G1000" s="19">
        <f t="shared" si="105"/>
        <v>7970</v>
      </c>
      <c r="H1000" s="19" t="s">
        <v>397</v>
      </c>
    </row>
    <row r="1001" spans="5:8" x14ac:dyDescent="0.2">
      <c r="E1001" s="1" t="s">
        <v>406</v>
      </c>
      <c r="F1001" s="1" t="s">
        <v>91</v>
      </c>
      <c r="G1001" s="19">
        <f t="shared" si="105"/>
        <v>8470</v>
      </c>
      <c r="H1001" s="19" t="s">
        <v>398</v>
      </c>
    </row>
    <row r="1002" spans="5:8" x14ac:dyDescent="0.2">
      <c r="E1002" s="1" t="s">
        <v>406</v>
      </c>
      <c r="F1002" s="1" t="s">
        <v>91</v>
      </c>
      <c r="G1002" s="19">
        <f t="shared" si="105"/>
        <v>8970</v>
      </c>
      <c r="H1002" s="19" t="s">
        <v>399</v>
      </c>
    </row>
    <row r="1003" spans="5:8" x14ac:dyDescent="0.2">
      <c r="E1003" s="1" t="s">
        <v>406</v>
      </c>
      <c r="F1003" s="1" t="s">
        <v>91</v>
      </c>
      <c r="G1003" s="19">
        <f t="shared" si="105"/>
        <v>9570</v>
      </c>
      <c r="H1003" s="19" t="s">
        <v>400</v>
      </c>
    </row>
    <row r="1004" spans="5:8" x14ac:dyDescent="0.2">
      <c r="E1004" s="1" t="s">
        <v>406</v>
      </c>
      <c r="F1004" s="1" t="s">
        <v>91</v>
      </c>
      <c r="G1004" s="19">
        <f t="shared" si="105"/>
        <v>10170</v>
      </c>
      <c r="H1004" s="19" t="s">
        <v>401</v>
      </c>
    </row>
    <row r="1005" spans="5:8" x14ac:dyDescent="0.2">
      <c r="E1005" s="1" t="s">
        <v>406</v>
      </c>
      <c r="F1005" s="1" t="s">
        <v>91</v>
      </c>
      <c r="G1005" s="19">
        <f t="shared" si="105"/>
        <v>10970</v>
      </c>
      <c r="H1005" s="19" t="s">
        <v>402</v>
      </c>
    </row>
    <row r="1006" spans="5:8" x14ac:dyDescent="0.2">
      <c r="E1006" s="1" t="s">
        <v>406</v>
      </c>
      <c r="F1006" s="1" t="s">
        <v>91</v>
      </c>
      <c r="G1006" s="19">
        <f t="shared" si="105"/>
        <v>11970</v>
      </c>
      <c r="H1006" s="19" t="s">
        <v>403</v>
      </c>
    </row>
    <row r="1007" spans="5:8" x14ac:dyDescent="0.2">
      <c r="E1007" s="1" t="s">
        <v>406</v>
      </c>
      <c r="F1007" s="1" t="s">
        <v>91</v>
      </c>
      <c r="G1007" s="19">
        <f t="shared" si="105"/>
        <v>12970</v>
      </c>
      <c r="H1007" s="19" t="s">
        <v>404</v>
      </c>
    </row>
    <row r="1008" spans="5:8" x14ac:dyDescent="0.2">
      <c r="E1008" s="1" t="s">
        <v>406</v>
      </c>
      <c r="F1008" s="1" t="s">
        <v>91</v>
      </c>
      <c r="G1008" s="19">
        <f t="shared" si="105"/>
        <v>13970</v>
      </c>
      <c r="H1008" s="19" t="s">
        <v>405</v>
      </c>
    </row>
    <row r="1009" spans="5:8" x14ac:dyDescent="0.2">
      <c r="E1009" s="1" t="s">
        <v>406</v>
      </c>
      <c r="F1009" s="1" t="s">
        <v>93</v>
      </c>
      <c r="G1009" s="19">
        <v>1150</v>
      </c>
      <c r="H1009" s="19" t="s">
        <v>18</v>
      </c>
    </row>
    <row r="1010" spans="5:8" x14ac:dyDescent="0.2">
      <c r="E1010" s="1" t="s">
        <v>406</v>
      </c>
      <c r="F1010" s="1" t="s">
        <v>93</v>
      </c>
      <c r="G1010" s="19">
        <f>$G$1009+B50</f>
        <v>1450</v>
      </c>
      <c r="H1010" s="19" t="s">
        <v>4</v>
      </c>
    </row>
    <row r="1011" spans="5:8" x14ac:dyDescent="0.2">
      <c r="E1011" s="1" t="s">
        <v>406</v>
      </c>
      <c r="F1011" s="1" t="s">
        <v>93</v>
      </c>
      <c r="G1011" s="19">
        <f t="shared" ref="G1011:G1035" si="106">$G$1009+B51</f>
        <v>1650</v>
      </c>
      <c r="H1011" s="19" t="s">
        <v>5</v>
      </c>
    </row>
    <row r="1012" spans="5:8" x14ac:dyDescent="0.2">
      <c r="E1012" s="1" t="s">
        <v>406</v>
      </c>
      <c r="F1012" s="1" t="s">
        <v>93</v>
      </c>
      <c r="G1012" s="19">
        <f t="shared" si="106"/>
        <v>1850</v>
      </c>
      <c r="H1012" s="19" t="s">
        <v>6</v>
      </c>
    </row>
    <row r="1013" spans="5:8" x14ac:dyDescent="0.2">
      <c r="E1013" s="1" t="s">
        <v>406</v>
      </c>
      <c r="F1013" s="1" t="s">
        <v>93</v>
      </c>
      <c r="G1013" s="19">
        <f t="shared" si="106"/>
        <v>2150</v>
      </c>
      <c r="H1013" s="19" t="s">
        <v>7</v>
      </c>
    </row>
    <row r="1014" spans="5:8" x14ac:dyDescent="0.2">
      <c r="E1014" s="1" t="s">
        <v>406</v>
      </c>
      <c r="F1014" s="1" t="s">
        <v>93</v>
      </c>
      <c r="G1014" s="19">
        <f t="shared" si="106"/>
        <v>2450</v>
      </c>
      <c r="H1014" s="19" t="s">
        <v>8</v>
      </c>
    </row>
    <row r="1015" spans="5:8" x14ac:dyDescent="0.2">
      <c r="E1015" s="1" t="s">
        <v>406</v>
      </c>
      <c r="F1015" s="1" t="s">
        <v>93</v>
      </c>
      <c r="G1015" s="19">
        <f t="shared" si="106"/>
        <v>2750</v>
      </c>
      <c r="H1015" s="19" t="s">
        <v>9</v>
      </c>
    </row>
    <row r="1016" spans="5:8" x14ac:dyDescent="0.2">
      <c r="E1016" s="1" t="s">
        <v>406</v>
      </c>
      <c r="F1016" s="1" t="s">
        <v>93</v>
      </c>
      <c r="G1016" s="19">
        <f t="shared" si="106"/>
        <v>3150</v>
      </c>
      <c r="H1016" s="19" t="s">
        <v>10</v>
      </c>
    </row>
    <row r="1017" spans="5:8" x14ac:dyDescent="0.2">
      <c r="E1017" s="1" t="s">
        <v>406</v>
      </c>
      <c r="F1017" s="1" t="s">
        <v>93</v>
      </c>
      <c r="G1017" s="19">
        <f t="shared" si="106"/>
        <v>3550</v>
      </c>
      <c r="H1017" s="19" t="s">
        <v>11</v>
      </c>
    </row>
    <row r="1018" spans="5:8" x14ac:dyDescent="0.2">
      <c r="E1018" s="1" t="s">
        <v>406</v>
      </c>
      <c r="F1018" s="1" t="s">
        <v>93</v>
      </c>
      <c r="G1018" s="19">
        <f t="shared" si="106"/>
        <v>3950</v>
      </c>
      <c r="H1018" s="19" t="s">
        <v>12</v>
      </c>
    </row>
    <row r="1019" spans="5:8" x14ac:dyDescent="0.2">
      <c r="E1019" s="1" t="s">
        <v>406</v>
      </c>
      <c r="F1019" s="1" t="s">
        <v>93</v>
      </c>
      <c r="G1019" s="19">
        <f t="shared" si="106"/>
        <v>4350</v>
      </c>
      <c r="H1019" s="19" t="s">
        <v>13</v>
      </c>
    </row>
    <row r="1020" spans="5:8" x14ac:dyDescent="0.2">
      <c r="E1020" s="1" t="s">
        <v>406</v>
      </c>
      <c r="F1020" s="1" t="s">
        <v>93</v>
      </c>
      <c r="G1020" s="19">
        <f t="shared" si="106"/>
        <v>4750</v>
      </c>
      <c r="H1020" s="19" t="s">
        <v>14</v>
      </c>
    </row>
    <row r="1021" spans="5:8" x14ac:dyDescent="0.2">
      <c r="E1021" s="1" t="s">
        <v>406</v>
      </c>
      <c r="F1021" s="1" t="s">
        <v>93</v>
      </c>
      <c r="G1021" s="19">
        <f t="shared" si="106"/>
        <v>5150</v>
      </c>
      <c r="H1021" s="19" t="s">
        <v>391</v>
      </c>
    </row>
    <row r="1022" spans="5:8" x14ac:dyDescent="0.2">
      <c r="E1022" s="1" t="s">
        <v>406</v>
      </c>
      <c r="F1022" s="1" t="s">
        <v>93</v>
      </c>
      <c r="G1022" s="19">
        <f t="shared" si="106"/>
        <v>5650</v>
      </c>
      <c r="H1022" s="19" t="s">
        <v>392</v>
      </c>
    </row>
    <row r="1023" spans="5:8" x14ac:dyDescent="0.2">
      <c r="E1023" s="1" t="s">
        <v>406</v>
      </c>
      <c r="F1023" s="1" t="s">
        <v>93</v>
      </c>
      <c r="G1023" s="19">
        <f t="shared" si="106"/>
        <v>6150</v>
      </c>
      <c r="H1023" s="19" t="s">
        <v>393</v>
      </c>
    </row>
    <row r="1024" spans="5:8" x14ac:dyDescent="0.2">
      <c r="E1024" s="1" t="s">
        <v>406</v>
      </c>
      <c r="F1024" s="1" t="s">
        <v>93</v>
      </c>
      <c r="G1024" s="19">
        <f t="shared" si="106"/>
        <v>6650</v>
      </c>
      <c r="H1024" s="19" t="s">
        <v>394</v>
      </c>
    </row>
    <row r="1025" spans="5:8" x14ac:dyDescent="0.2">
      <c r="E1025" s="1" t="s">
        <v>406</v>
      </c>
      <c r="F1025" s="1" t="s">
        <v>93</v>
      </c>
      <c r="G1025" s="19">
        <f t="shared" si="106"/>
        <v>7150</v>
      </c>
      <c r="H1025" s="19" t="s">
        <v>395</v>
      </c>
    </row>
    <row r="1026" spans="5:8" x14ac:dyDescent="0.2">
      <c r="E1026" s="1" t="s">
        <v>406</v>
      </c>
      <c r="F1026" s="1" t="s">
        <v>93</v>
      </c>
      <c r="G1026" s="19">
        <f t="shared" si="106"/>
        <v>7650</v>
      </c>
      <c r="H1026" s="19" t="s">
        <v>396</v>
      </c>
    </row>
    <row r="1027" spans="5:8" x14ac:dyDescent="0.2">
      <c r="E1027" s="1" t="s">
        <v>406</v>
      </c>
      <c r="F1027" s="1" t="s">
        <v>93</v>
      </c>
      <c r="G1027" s="19">
        <f t="shared" si="106"/>
        <v>8150</v>
      </c>
      <c r="H1027" s="19" t="s">
        <v>397</v>
      </c>
    </row>
    <row r="1028" spans="5:8" x14ac:dyDescent="0.2">
      <c r="E1028" s="1" t="s">
        <v>406</v>
      </c>
      <c r="F1028" s="1" t="s">
        <v>93</v>
      </c>
      <c r="G1028" s="19">
        <f t="shared" si="106"/>
        <v>8650</v>
      </c>
      <c r="H1028" s="19" t="s">
        <v>398</v>
      </c>
    </row>
    <row r="1029" spans="5:8" x14ac:dyDescent="0.2">
      <c r="E1029" s="1" t="s">
        <v>406</v>
      </c>
      <c r="F1029" s="1" t="s">
        <v>93</v>
      </c>
      <c r="G1029" s="19">
        <f t="shared" si="106"/>
        <v>9150</v>
      </c>
      <c r="H1029" s="19" t="s">
        <v>399</v>
      </c>
    </row>
    <row r="1030" spans="5:8" x14ac:dyDescent="0.2">
      <c r="E1030" s="1" t="s">
        <v>406</v>
      </c>
      <c r="F1030" s="1" t="s">
        <v>93</v>
      </c>
      <c r="G1030" s="19">
        <f t="shared" si="106"/>
        <v>9750</v>
      </c>
      <c r="H1030" s="19" t="s">
        <v>400</v>
      </c>
    </row>
    <row r="1031" spans="5:8" x14ac:dyDescent="0.2">
      <c r="E1031" s="1" t="s">
        <v>406</v>
      </c>
      <c r="F1031" s="1" t="s">
        <v>93</v>
      </c>
      <c r="G1031" s="19">
        <f t="shared" si="106"/>
        <v>10350</v>
      </c>
      <c r="H1031" s="19" t="s">
        <v>401</v>
      </c>
    </row>
    <row r="1032" spans="5:8" x14ac:dyDescent="0.2">
      <c r="E1032" s="1" t="s">
        <v>406</v>
      </c>
      <c r="F1032" s="1" t="s">
        <v>93</v>
      </c>
      <c r="G1032" s="19">
        <f t="shared" si="106"/>
        <v>11150</v>
      </c>
      <c r="H1032" s="19" t="s">
        <v>402</v>
      </c>
    </row>
    <row r="1033" spans="5:8" x14ac:dyDescent="0.2">
      <c r="E1033" s="1" t="s">
        <v>406</v>
      </c>
      <c r="F1033" s="1" t="s">
        <v>93</v>
      </c>
      <c r="G1033" s="19">
        <f t="shared" si="106"/>
        <v>12150</v>
      </c>
      <c r="H1033" s="19" t="s">
        <v>403</v>
      </c>
    </row>
    <row r="1034" spans="5:8" x14ac:dyDescent="0.2">
      <c r="E1034" s="1" t="s">
        <v>406</v>
      </c>
      <c r="F1034" s="1" t="s">
        <v>93</v>
      </c>
      <c r="G1034" s="19">
        <f t="shared" si="106"/>
        <v>13150</v>
      </c>
      <c r="H1034" s="19" t="s">
        <v>404</v>
      </c>
    </row>
    <row r="1035" spans="5:8" x14ac:dyDescent="0.2">
      <c r="E1035" s="1" t="s">
        <v>406</v>
      </c>
      <c r="F1035" s="1" t="s">
        <v>93</v>
      </c>
      <c r="G1035" s="19">
        <f t="shared" si="106"/>
        <v>14150</v>
      </c>
      <c r="H1035" s="19" t="s">
        <v>405</v>
      </c>
    </row>
    <row r="1036" spans="5:8" x14ac:dyDescent="0.2">
      <c r="E1036" s="1" t="s">
        <v>406</v>
      </c>
      <c r="F1036" s="1" t="s">
        <v>49</v>
      </c>
      <c r="G1036" s="19">
        <v>1090</v>
      </c>
      <c r="H1036" s="19" t="s">
        <v>18</v>
      </c>
    </row>
    <row r="1037" spans="5:8" x14ac:dyDescent="0.2">
      <c r="E1037" s="1" t="s">
        <v>406</v>
      </c>
      <c r="F1037" s="1" t="s">
        <v>49</v>
      </c>
      <c r="G1037" s="19">
        <f>$G$1036+B50</f>
        <v>1390</v>
      </c>
      <c r="H1037" s="19" t="s">
        <v>4</v>
      </c>
    </row>
    <row r="1038" spans="5:8" x14ac:dyDescent="0.2">
      <c r="E1038" s="1" t="s">
        <v>406</v>
      </c>
      <c r="F1038" s="1" t="s">
        <v>49</v>
      </c>
      <c r="G1038" s="19">
        <f t="shared" ref="G1038:G1062" si="107">$G$1036+B51</f>
        <v>1590</v>
      </c>
      <c r="H1038" s="19" t="s">
        <v>5</v>
      </c>
    </row>
    <row r="1039" spans="5:8" x14ac:dyDescent="0.2">
      <c r="E1039" s="1" t="s">
        <v>406</v>
      </c>
      <c r="F1039" s="1" t="s">
        <v>49</v>
      </c>
      <c r="G1039" s="19">
        <f t="shared" si="107"/>
        <v>1790</v>
      </c>
      <c r="H1039" s="19" t="s">
        <v>6</v>
      </c>
    </row>
    <row r="1040" spans="5:8" x14ac:dyDescent="0.2">
      <c r="E1040" s="1" t="s">
        <v>406</v>
      </c>
      <c r="F1040" s="1" t="s">
        <v>49</v>
      </c>
      <c r="G1040" s="19">
        <f t="shared" si="107"/>
        <v>2090</v>
      </c>
      <c r="H1040" s="19" t="s">
        <v>7</v>
      </c>
    </row>
    <row r="1041" spans="5:8" x14ac:dyDescent="0.2">
      <c r="E1041" s="1" t="s">
        <v>406</v>
      </c>
      <c r="F1041" s="1" t="s">
        <v>49</v>
      </c>
      <c r="G1041" s="19">
        <f t="shared" si="107"/>
        <v>2390</v>
      </c>
      <c r="H1041" s="19" t="s">
        <v>8</v>
      </c>
    </row>
    <row r="1042" spans="5:8" x14ac:dyDescent="0.2">
      <c r="E1042" s="1" t="s">
        <v>406</v>
      </c>
      <c r="F1042" s="1" t="s">
        <v>49</v>
      </c>
      <c r="G1042" s="19">
        <f t="shared" si="107"/>
        <v>2690</v>
      </c>
      <c r="H1042" s="19" t="s">
        <v>9</v>
      </c>
    </row>
    <row r="1043" spans="5:8" x14ac:dyDescent="0.2">
      <c r="E1043" s="1" t="s">
        <v>406</v>
      </c>
      <c r="F1043" s="1" t="s">
        <v>49</v>
      </c>
      <c r="G1043" s="19">
        <f t="shared" si="107"/>
        <v>3090</v>
      </c>
      <c r="H1043" s="19" t="s">
        <v>10</v>
      </c>
    </row>
    <row r="1044" spans="5:8" x14ac:dyDescent="0.2">
      <c r="E1044" s="1" t="s">
        <v>406</v>
      </c>
      <c r="F1044" s="1" t="s">
        <v>49</v>
      </c>
      <c r="G1044" s="19">
        <f t="shared" si="107"/>
        <v>3490</v>
      </c>
      <c r="H1044" s="19" t="s">
        <v>11</v>
      </c>
    </row>
    <row r="1045" spans="5:8" x14ac:dyDescent="0.2">
      <c r="E1045" s="1" t="s">
        <v>406</v>
      </c>
      <c r="F1045" s="1" t="s">
        <v>49</v>
      </c>
      <c r="G1045" s="19">
        <f t="shared" si="107"/>
        <v>3890</v>
      </c>
      <c r="H1045" s="19" t="s">
        <v>12</v>
      </c>
    </row>
    <row r="1046" spans="5:8" x14ac:dyDescent="0.2">
      <c r="E1046" s="1" t="s">
        <v>406</v>
      </c>
      <c r="F1046" s="1" t="s">
        <v>49</v>
      </c>
      <c r="G1046" s="19">
        <f t="shared" si="107"/>
        <v>4290</v>
      </c>
      <c r="H1046" s="19" t="s">
        <v>13</v>
      </c>
    </row>
    <row r="1047" spans="5:8" x14ac:dyDescent="0.2">
      <c r="E1047" s="1" t="s">
        <v>406</v>
      </c>
      <c r="F1047" s="1" t="s">
        <v>49</v>
      </c>
      <c r="G1047" s="19">
        <f t="shared" si="107"/>
        <v>4690</v>
      </c>
      <c r="H1047" s="19" t="s">
        <v>14</v>
      </c>
    </row>
    <row r="1048" spans="5:8" x14ac:dyDescent="0.2">
      <c r="E1048" s="1" t="s">
        <v>406</v>
      </c>
      <c r="F1048" s="1" t="s">
        <v>49</v>
      </c>
      <c r="G1048" s="19">
        <f t="shared" si="107"/>
        <v>5090</v>
      </c>
      <c r="H1048" s="19" t="s">
        <v>391</v>
      </c>
    </row>
    <row r="1049" spans="5:8" x14ac:dyDescent="0.2">
      <c r="E1049" s="1" t="s">
        <v>406</v>
      </c>
      <c r="F1049" s="1" t="s">
        <v>49</v>
      </c>
      <c r="G1049" s="19">
        <f t="shared" si="107"/>
        <v>5590</v>
      </c>
      <c r="H1049" s="19" t="s">
        <v>392</v>
      </c>
    </row>
    <row r="1050" spans="5:8" x14ac:dyDescent="0.2">
      <c r="E1050" s="1" t="s">
        <v>406</v>
      </c>
      <c r="F1050" s="1" t="s">
        <v>49</v>
      </c>
      <c r="G1050" s="19">
        <f t="shared" si="107"/>
        <v>6090</v>
      </c>
      <c r="H1050" s="19" t="s">
        <v>393</v>
      </c>
    </row>
    <row r="1051" spans="5:8" x14ac:dyDescent="0.2">
      <c r="E1051" s="1" t="s">
        <v>406</v>
      </c>
      <c r="F1051" s="1" t="s">
        <v>49</v>
      </c>
      <c r="G1051" s="19">
        <f t="shared" si="107"/>
        <v>6590</v>
      </c>
      <c r="H1051" s="19" t="s">
        <v>394</v>
      </c>
    </row>
    <row r="1052" spans="5:8" x14ac:dyDescent="0.2">
      <c r="E1052" s="1" t="s">
        <v>406</v>
      </c>
      <c r="F1052" s="1" t="s">
        <v>49</v>
      </c>
      <c r="G1052" s="19">
        <f t="shared" si="107"/>
        <v>7090</v>
      </c>
      <c r="H1052" s="19" t="s">
        <v>395</v>
      </c>
    </row>
    <row r="1053" spans="5:8" x14ac:dyDescent="0.2">
      <c r="E1053" s="1" t="s">
        <v>406</v>
      </c>
      <c r="F1053" s="1" t="s">
        <v>49</v>
      </c>
      <c r="G1053" s="19">
        <f t="shared" si="107"/>
        <v>7590</v>
      </c>
      <c r="H1053" s="19" t="s">
        <v>396</v>
      </c>
    </row>
    <row r="1054" spans="5:8" x14ac:dyDescent="0.2">
      <c r="E1054" s="1" t="s">
        <v>406</v>
      </c>
      <c r="F1054" s="1" t="s">
        <v>49</v>
      </c>
      <c r="G1054" s="19">
        <f t="shared" si="107"/>
        <v>8090</v>
      </c>
      <c r="H1054" s="19" t="s">
        <v>397</v>
      </c>
    </row>
    <row r="1055" spans="5:8" x14ac:dyDescent="0.2">
      <c r="E1055" s="1" t="s">
        <v>406</v>
      </c>
      <c r="F1055" s="1" t="s">
        <v>49</v>
      </c>
      <c r="G1055" s="19">
        <f t="shared" si="107"/>
        <v>8590</v>
      </c>
      <c r="H1055" s="19" t="s">
        <v>398</v>
      </c>
    </row>
    <row r="1056" spans="5:8" x14ac:dyDescent="0.2">
      <c r="E1056" s="1" t="s">
        <v>406</v>
      </c>
      <c r="F1056" s="1" t="s">
        <v>49</v>
      </c>
      <c r="G1056" s="19">
        <f t="shared" si="107"/>
        <v>9090</v>
      </c>
      <c r="H1056" s="19" t="s">
        <v>399</v>
      </c>
    </row>
    <row r="1057" spans="5:8" x14ac:dyDescent="0.2">
      <c r="E1057" s="1" t="s">
        <v>406</v>
      </c>
      <c r="F1057" s="1" t="s">
        <v>49</v>
      </c>
      <c r="G1057" s="19">
        <f t="shared" si="107"/>
        <v>9690</v>
      </c>
      <c r="H1057" s="19" t="s">
        <v>400</v>
      </c>
    </row>
    <row r="1058" spans="5:8" x14ac:dyDescent="0.2">
      <c r="E1058" s="1" t="s">
        <v>406</v>
      </c>
      <c r="F1058" s="1" t="s">
        <v>49</v>
      </c>
      <c r="G1058" s="19">
        <f t="shared" si="107"/>
        <v>10290</v>
      </c>
      <c r="H1058" s="19" t="s">
        <v>401</v>
      </c>
    </row>
    <row r="1059" spans="5:8" x14ac:dyDescent="0.2">
      <c r="E1059" s="1" t="s">
        <v>406</v>
      </c>
      <c r="F1059" s="1" t="s">
        <v>49</v>
      </c>
      <c r="G1059" s="19">
        <f t="shared" si="107"/>
        <v>11090</v>
      </c>
      <c r="H1059" s="19" t="s">
        <v>402</v>
      </c>
    </row>
    <row r="1060" spans="5:8" x14ac:dyDescent="0.2">
      <c r="E1060" s="1" t="s">
        <v>406</v>
      </c>
      <c r="F1060" s="1" t="s">
        <v>49</v>
      </c>
      <c r="G1060" s="19">
        <f t="shared" si="107"/>
        <v>12090</v>
      </c>
      <c r="H1060" s="19" t="s">
        <v>403</v>
      </c>
    </row>
    <row r="1061" spans="5:8" x14ac:dyDescent="0.2">
      <c r="E1061" s="1" t="s">
        <v>406</v>
      </c>
      <c r="F1061" s="1" t="s">
        <v>49</v>
      </c>
      <c r="G1061" s="19">
        <f t="shared" si="107"/>
        <v>13090</v>
      </c>
      <c r="H1061" s="19" t="s">
        <v>404</v>
      </c>
    </row>
    <row r="1062" spans="5:8" x14ac:dyDescent="0.2">
      <c r="E1062" s="1" t="s">
        <v>406</v>
      </c>
      <c r="F1062" s="1" t="s">
        <v>49</v>
      </c>
      <c r="G1062" s="19">
        <f t="shared" si="107"/>
        <v>14090</v>
      </c>
      <c r="H1062" s="19" t="s">
        <v>405</v>
      </c>
    </row>
    <row r="1063" spans="5:8" x14ac:dyDescent="0.2">
      <c r="E1063" s="1" t="s">
        <v>406</v>
      </c>
      <c r="F1063" s="1" t="s">
        <v>96</v>
      </c>
      <c r="G1063" s="19">
        <v>1050</v>
      </c>
      <c r="H1063" s="19" t="s">
        <v>18</v>
      </c>
    </row>
    <row r="1064" spans="5:8" x14ac:dyDescent="0.2">
      <c r="E1064" s="1" t="s">
        <v>406</v>
      </c>
      <c r="F1064" s="1" t="s">
        <v>96</v>
      </c>
      <c r="G1064" s="19">
        <f>$G$1063+B50</f>
        <v>1350</v>
      </c>
      <c r="H1064" s="19" t="s">
        <v>4</v>
      </c>
    </row>
    <row r="1065" spans="5:8" x14ac:dyDescent="0.2">
      <c r="E1065" s="1" t="s">
        <v>406</v>
      </c>
      <c r="F1065" s="1" t="s">
        <v>96</v>
      </c>
      <c r="G1065" s="19">
        <f t="shared" ref="G1065:G1089" si="108">$G$1063+B51</f>
        <v>1550</v>
      </c>
      <c r="H1065" s="19" t="s">
        <v>5</v>
      </c>
    </row>
    <row r="1066" spans="5:8" x14ac:dyDescent="0.2">
      <c r="E1066" s="1" t="s">
        <v>406</v>
      </c>
      <c r="F1066" s="1" t="s">
        <v>96</v>
      </c>
      <c r="G1066" s="19">
        <f t="shared" si="108"/>
        <v>1750</v>
      </c>
      <c r="H1066" s="19" t="s">
        <v>6</v>
      </c>
    </row>
    <row r="1067" spans="5:8" x14ac:dyDescent="0.2">
      <c r="E1067" s="1" t="s">
        <v>406</v>
      </c>
      <c r="F1067" s="1" t="s">
        <v>96</v>
      </c>
      <c r="G1067" s="19">
        <f t="shared" si="108"/>
        <v>2050</v>
      </c>
      <c r="H1067" s="19" t="s">
        <v>7</v>
      </c>
    </row>
    <row r="1068" spans="5:8" x14ac:dyDescent="0.2">
      <c r="E1068" s="1" t="s">
        <v>406</v>
      </c>
      <c r="F1068" s="1" t="s">
        <v>96</v>
      </c>
      <c r="G1068" s="19">
        <f t="shared" si="108"/>
        <v>2350</v>
      </c>
      <c r="H1068" s="19" t="s">
        <v>8</v>
      </c>
    </row>
    <row r="1069" spans="5:8" x14ac:dyDescent="0.2">
      <c r="E1069" s="1" t="s">
        <v>406</v>
      </c>
      <c r="F1069" s="1" t="s">
        <v>96</v>
      </c>
      <c r="G1069" s="19">
        <f t="shared" si="108"/>
        <v>2650</v>
      </c>
      <c r="H1069" s="19" t="s">
        <v>9</v>
      </c>
    </row>
    <row r="1070" spans="5:8" x14ac:dyDescent="0.2">
      <c r="E1070" s="1" t="s">
        <v>406</v>
      </c>
      <c r="F1070" s="1" t="s">
        <v>96</v>
      </c>
      <c r="G1070" s="19">
        <f t="shared" si="108"/>
        <v>3050</v>
      </c>
      <c r="H1070" s="19" t="s">
        <v>10</v>
      </c>
    </row>
    <row r="1071" spans="5:8" x14ac:dyDescent="0.2">
      <c r="E1071" s="1" t="s">
        <v>406</v>
      </c>
      <c r="F1071" s="1" t="s">
        <v>96</v>
      </c>
      <c r="G1071" s="19">
        <f t="shared" si="108"/>
        <v>3450</v>
      </c>
      <c r="H1071" s="19" t="s">
        <v>11</v>
      </c>
    </row>
    <row r="1072" spans="5:8" x14ac:dyDescent="0.2">
      <c r="E1072" s="1" t="s">
        <v>406</v>
      </c>
      <c r="F1072" s="1" t="s">
        <v>96</v>
      </c>
      <c r="G1072" s="19">
        <f t="shared" si="108"/>
        <v>3850</v>
      </c>
      <c r="H1072" s="19" t="s">
        <v>12</v>
      </c>
    </row>
    <row r="1073" spans="5:8" x14ac:dyDescent="0.2">
      <c r="E1073" s="1" t="s">
        <v>406</v>
      </c>
      <c r="F1073" s="1" t="s">
        <v>96</v>
      </c>
      <c r="G1073" s="19">
        <f t="shared" si="108"/>
        <v>4250</v>
      </c>
      <c r="H1073" s="19" t="s">
        <v>13</v>
      </c>
    </row>
    <row r="1074" spans="5:8" x14ac:dyDescent="0.2">
      <c r="E1074" s="1" t="s">
        <v>406</v>
      </c>
      <c r="F1074" s="1" t="s">
        <v>96</v>
      </c>
      <c r="G1074" s="19">
        <f t="shared" si="108"/>
        <v>4650</v>
      </c>
      <c r="H1074" s="19" t="s">
        <v>14</v>
      </c>
    </row>
    <row r="1075" spans="5:8" x14ac:dyDescent="0.2">
      <c r="E1075" s="1" t="s">
        <v>406</v>
      </c>
      <c r="F1075" s="1" t="s">
        <v>96</v>
      </c>
      <c r="G1075" s="19">
        <f t="shared" si="108"/>
        <v>5050</v>
      </c>
      <c r="H1075" s="19" t="s">
        <v>391</v>
      </c>
    </row>
    <row r="1076" spans="5:8" x14ac:dyDescent="0.2">
      <c r="E1076" s="1" t="s">
        <v>406</v>
      </c>
      <c r="F1076" s="1" t="s">
        <v>96</v>
      </c>
      <c r="G1076" s="19">
        <f t="shared" si="108"/>
        <v>5550</v>
      </c>
      <c r="H1076" s="19" t="s">
        <v>392</v>
      </c>
    </row>
    <row r="1077" spans="5:8" x14ac:dyDescent="0.2">
      <c r="E1077" s="1" t="s">
        <v>406</v>
      </c>
      <c r="F1077" s="1" t="s">
        <v>96</v>
      </c>
      <c r="G1077" s="19">
        <f t="shared" si="108"/>
        <v>6050</v>
      </c>
      <c r="H1077" s="19" t="s">
        <v>393</v>
      </c>
    </row>
    <row r="1078" spans="5:8" x14ac:dyDescent="0.2">
      <c r="E1078" s="1" t="s">
        <v>406</v>
      </c>
      <c r="F1078" s="1" t="s">
        <v>96</v>
      </c>
      <c r="G1078" s="19">
        <f t="shared" si="108"/>
        <v>6550</v>
      </c>
      <c r="H1078" s="19" t="s">
        <v>394</v>
      </c>
    </row>
    <row r="1079" spans="5:8" x14ac:dyDescent="0.2">
      <c r="E1079" s="1" t="s">
        <v>406</v>
      </c>
      <c r="F1079" s="1" t="s">
        <v>96</v>
      </c>
      <c r="G1079" s="19">
        <f t="shared" si="108"/>
        <v>7050</v>
      </c>
      <c r="H1079" s="19" t="s">
        <v>395</v>
      </c>
    </row>
    <row r="1080" spans="5:8" x14ac:dyDescent="0.2">
      <c r="E1080" s="1" t="s">
        <v>406</v>
      </c>
      <c r="F1080" s="1" t="s">
        <v>96</v>
      </c>
      <c r="G1080" s="19">
        <f t="shared" si="108"/>
        <v>7550</v>
      </c>
      <c r="H1080" s="19" t="s">
        <v>396</v>
      </c>
    </row>
    <row r="1081" spans="5:8" x14ac:dyDescent="0.2">
      <c r="E1081" s="1" t="s">
        <v>406</v>
      </c>
      <c r="F1081" s="1" t="s">
        <v>96</v>
      </c>
      <c r="G1081" s="19">
        <f t="shared" si="108"/>
        <v>8050</v>
      </c>
      <c r="H1081" s="19" t="s">
        <v>397</v>
      </c>
    </row>
    <row r="1082" spans="5:8" x14ac:dyDescent="0.2">
      <c r="E1082" s="1" t="s">
        <v>406</v>
      </c>
      <c r="F1082" s="1" t="s">
        <v>96</v>
      </c>
      <c r="G1082" s="19">
        <f t="shared" si="108"/>
        <v>8550</v>
      </c>
      <c r="H1082" s="19" t="s">
        <v>398</v>
      </c>
    </row>
    <row r="1083" spans="5:8" x14ac:dyDescent="0.2">
      <c r="E1083" s="1" t="s">
        <v>406</v>
      </c>
      <c r="F1083" s="1" t="s">
        <v>96</v>
      </c>
      <c r="G1083" s="19">
        <f t="shared" si="108"/>
        <v>9050</v>
      </c>
      <c r="H1083" s="19" t="s">
        <v>399</v>
      </c>
    </row>
    <row r="1084" spans="5:8" x14ac:dyDescent="0.2">
      <c r="E1084" s="1" t="s">
        <v>406</v>
      </c>
      <c r="F1084" s="1" t="s">
        <v>96</v>
      </c>
      <c r="G1084" s="19">
        <f t="shared" si="108"/>
        <v>9650</v>
      </c>
      <c r="H1084" s="19" t="s">
        <v>400</v>
      </c>
    </row>
    <row r="1085" spans="5:8" x14ac:dyDescent="0.2">
      <c r="E1085" s="1" t="s">
        <v>406</v>
      </c>
      <c r="F1085" s="1" t="s">
        <v>96</v>
      </c>
      <c r="G1085" s="19">
        <f t="shared" si="108"/>
        <v>10250</v>
      </c>
      <c r="H1085" s="19" t="s">
        <v>401</v>
      </c>
    </row>
    <row r="1086" spans="5:8" x14ac:dyDescent="0.2">
      <c r="E1086" s="1" t="s">
        <v>406</v>
      </c>
      <c r="F1086" s="1" t="s">
        <v>96</v>
      </c>
      <c r="G1086" s="19">
        <f t="shared" si="108"/>
        <v>11050</v>
      </c>
      <c r="H1086" s="19" t="s">
        <v>402</v>
      </c>
    </row>
    <row r="1087" spans="5:8" x14ac:dyDescent="0.2">
      <c r="E1087" s="1" t="s">
        <v>406</v>
      </c>
      <c r="F1087" s="1" t="s">
        <v>96</v>
      </c>
      <c r="G1087" s="19">
        <f t="shared" si="108"/>
        <v>12050</v>
      </c>
      <c r="H1087" s="19" t="s">
        <v>403</v>
      </c>
    </row>
    <row r="1088" spans="5:8" x14ac:dyDescent="0.2">
      <c r="E1088" s="1" t="s">
        <v>406</v>
      </c>
      <c r="F1088" s="1" t="s">
        <v>96</v>
      </c>
      <c r="G1088" s="19">
        <f t="shared" si="108"/>
        <v>13050</v>
      </c>
      <c r="H1088" s="19" t="s">
        <v>404</v>
      </c>
    </row>
    <row r="1089" spans="5:8" x14ac:dyDescent="0.2">
      <c r="E1089" s="1" t="s">
        <v>406</v>
      </c>
      <c r="F1089" s="1" t="s">
        <v>96</v>
      </c>
      <c r="G1089" s="19">
        <f t="shared" si="108"/>
        <v>14050</v>
      </c>
      <c r="H1089" s="19" t="s">
        <v>405</v>
      </c>
    </row>
    <row r="1090" spans="5:8" x14ac:dyDescent="0.2">
      <c r="E1090" s="1" t="s">
        <v>406</v>
      </c>
      <c r="F1090" s="1" t="s">
        <v>98</v>
      </c>
      <c r="G1090" s="19">
        <v>1050</v>
      </c>
      <c r="H1090" s="19" t="s">
        <v>18</v>
      </c>
    </row>
    <row r="1091" spans="5:8" x14ac:dyDescent="0.2">
      <c r="E1091" s="1" t="s">
        <v>406</v>
      </c>
      <c r="F1091" s="1" t="s">
        <v>98</v>
      </c>
      <c r="G1091" s="19">
        <f>$G$1090+B50</f>
        <v>1350</v>
      </c>
      <c r="H1091" s="19" t="s">
        <v>4</v>
      </c>
    </row>
    <row r="1092" spans="5:8" x14ac:dyDescent="0.2">
      <c r="E1092" s="1" t="s">
        <v>406</v>
      </c>
      <c r="F1092" s="1" t="s">
        <v>98</v>
      </c>
      <c r="G1092" s="19">
        <f t="shared" ref="G1092:G1116" si="109">$G$1090+B51</f>
        <v>1550</v>
      </c>
      <c r="H1092" s="19" t="s">
        <v>5</v>
      </c>
    </row>
    <row r="1093" spans="5:8" x14ac:dyDescent="0.2">
      <c r="E1093" s="1" t="s">
        <v>406</v>
      </c>
      <c r="F1093" s="1" t="s">
        <v>98</v>
      </c>
      <c r="G1093" s="19">
        <f t="shared" si="109"/>
        <v>1750</v>
      </c>
      <c r="H1093" s="19" t="s">
        <v>6</v>
      </c>
    </row>
    <row r="1094" spans="5:8" x14ac:dyDescent="0.2">
      <c r="E1094" s="1" t="s">
        <v>406</v>
      </c>
      <c r="F1094" s="1" t="s">
        <v>98</v>
      </c>
      <c r="G1094" s="19">
        <f t="shared" si="109"/>
        <v>2050</v>
      </c>
      <c r="H1094" s="19" t="s">
        <v>7</v>
      </c>
    </row>
    <row r="1095" spans="5:8" x14ac:dyDescent="0.2">
      <c r="E1095" s="1" t="s">
        <v>406</v>
      </c>
      <c r="F1095" s="1" t="s">
        <v>98</v>
      </c>
      <c r="G1095" s="19">
        <f t="shared" si="109"/>
        <v>2350</v>
      </c>
      <c r="H1095" s="19" t="s">
        <v>8</v>
      </c>
    </row>
    <row r="1096" spans="5:8" x14ac:dyDescent="0.2">
      <c r="E1096" s="1" t="s">
        <v>406</v>
      </c>
      <c r="F1096" s="1" t="s">
        <v>98</v>
      </c>
      <c r="G1096" s="19">
        <f t="shared" si="109"/>
        <v>2650</v>
      </c>
      <c r="H1096" s="19" t="s">
        <v>9</v>
      </c>
    </row>
    <row r="1097" spans="5:8" x14ac:dyDescent="0.2">
      <c r="E1097" s="1" t="s">
        <v>406</v>
      </c>
      <c r="F1097" s="1" t="s">
        <v>98</v>
      </c>
      <c r="G1097" s="19">
        <f t="shared" si="109"/>
        <v>3050</v>
      </c>
      <c r="H1097" s="19" t="s">
        <v>10</v>
      </c>
    </row>
    <row r="1098" spans="5:8" x14ac:dyDescent="0.2">
      <c r="E1098" s="1" t="s">
        <v>406</v>
      </c>
      <c r="F1098" s="1" t="s">
        <v>98</v>
      </c>
      <c r="G1098" s="19">
        <f t="shared" si="109"/>
        <v>3450</v>
      </c>
      <c r="H1098" s="19" t="s">
        <v>11</v>
      </c>
    </row>
    <row r="1099" spans="5:8" x14ac:dyDescent="0.2">
      <c r="E1099" s="1" t="s">
        <v>406</v>
      </c>
      <c r="F1099" s="1" t="s">
        <v>98</v>
      </c>
      <c r="G1099" s="19">
        <f t="shared" si="109"/>
        <v>3850</v>
      </c>
      <c r="H1099" s="19" t="s">
        <v>12</v>
      </c>
    </row>
    <row r="1100" spans="5:8" x14ac:dyDescent="0.2">
      <c r="E1100" s="1" t="s">
        <v>406</v>
      </c>
      <c r="F1100" s="1" t="s">
        <v>98</v>
      </c>
      <c r="G1100" s="19">
        <f t="shared" si="109"/>
        <v>4250</v>
      </c>
      <c r="H1100" s="19" t="s">
        <v>13</v>
      </c>
    </row>
    <row r="1101" spans="5:8" x14ac:dyDescent="0.2">
      <c r="E1101" s="1" t="s">
        <v>406</v>
      </c>
      <c r="F1101" s="1" t="s">
        <v>98</v>
      </c>
      <c r="G1101" s="19">
        <f t="shared" si="109"/>
        <v>4650</v>
      </c>
      <c r="H1101" s="19" t="s">
        <v>14</v>
      </c>
    </row>
    <row r="1102" spans="5:8" x14ac:dyDescent="0.2">
      <c r="E1102" s="1" t="s">
        <v>406</v>
      </c>
      <c r="F1102" s="1" t="s">
        <v>98</v>
      </c>
      <c r="G1102" s="19">
        <f t="shared" si="109"/>
        <v>5050</v>
      </c>
      <c r="H1102" s="19" t="s">
        <v>391</v>
      </c>
    </row>
    <row r="1103" spans="5:8" x14ac:dyDescent="0.2">
      <c r="E1103" s="1" t="s">
        <v>406</v>
      </c>
      <c r="F1103" s="1" t="s">
        <v>98</v>
      </c>
      <c r="G1103" s="19">
        <f t="shared" si="109"/>
        <v>5550</v>
      </c>
      <c r="H1103" s="19" t="s">
        <v>392</v>
      </c>
    </row>
    <row r="1104" spans="5:8" x14ac:dyDescent="0.2">
      <c r="E1104" s="1" t="s">
        <v>406</v>
      </c>
      <c r="F1104" s="1" t="s">
        <v>98</v>
      </c>
      <c r="G1104" s="19">
        <f t="shared" si="109"/>
        <v>6050</v>
      </c>
      <c r="H1104" s="19" t="s">
        <v>393</v>
      </c>
    </row>
    <row r="1105" spans="5:8" x14ac:dyDescent="0.2">
      <c r="E1105" s="1" t="s">
        <v>406</v>
      </c>
      <c r="F1105" s="1" t="s">
        <v>98</v>
      </c>
      <c r="G1105" s="19">
        <f t="shared" si="109"/>
        <v>6550</v>
      </c>
      <c r="H1105" s="19" t="s">
        <v>394</v>
      </c>
    </row>
    <row r="1106" spans="5:8" x14ac:dyDescent="0.2">
      <c r="E1106" s="1" t="s">
        <v>406</v>
      </c>
      <c r="F1106" s="1" t="s">
        <v>98</v>
      </c>
      <c r="G1106" s="19">
        <f t="shared" si="109"/>
        <v>7050</v>
      </c>
      <c r="H1106" s="19" t="s">
        <v>395</v>
      </c>
    </row>
    <row r="1107" spans="5:8" x14ac:dyDescent="0.2">
      <c r="E1107" s="1" t="s">
        <v>406</v>
      </c>
      <c r="F1107" s="1" t="s">
        <v>98</v>
      </c>
      <c r="G1107" s="19">
        <f t="shared" si="109"/>
        <v>7550</v>
      </c>
      <c r="H1107" s="19" t="s">
        <v>396</v>
      </c>
    </row>
    <row r="1108" spans="5:8" x14ac:dyDescent="0.2">
      <c r="E1108" s="1" t="s">
        <v>406</v>
      </c>
      <c r="F1108" s="1" t="s">
        <v>98</v>
      </c>
      <c r="G1108" s="19">
        <f t="shared" si="109"/>
        <v>8050</v>
      </c>
      <c r="H1108" s="19" t="s">
        <v>397</v>
      </c>
    </row>
    <row r="1109" spans="5:8" x14ac:dyDescent="0.2">
      <c r="E1109" s="1" t="s">
        <v>406</v>
      </c>
      <c r="F1109" s="1" t="s">
        <v>98</v>
      </c>
      <c r="G1109" s="19">
        <f t="shared" si="109"/>
        <v>8550</v>
      </c>
      <c r="H1109" s="19" t="s">
        <v>398</v>
      </c>
    </row>
    <row r="1110" spans="5:8" x14ac:dyDescent="0.2">
      <c r="E1110" s="1" t="s">
        <v>406</v>
      </c>
      <c r="F1110" s="1" t="s">
        <v>98</v>
      </c>
      <c r="G1110" s="19">
        <f t="shared" si="109"/>
        <v>9050</v>
      </c>
      <c r="H1110" s="19" t="s">
        <v>399</v>
      </c>
    </row>
    <row r="1111" spans="5:8" x14ac:dyDescent="0.2">
      <c r="E1111" s="1" t="s">
        <v>406</v>
      </c>
      <c r="F1111" s="1" t="s">
        <v>98</v>
      </c>
      <c r="G1111" s="19">
        <f t="shared" si="109"/>
        <v>9650</v>
      </c>
      <c r="H1111" s="19" t="s">
        <v>400</v>
      </c>
    </row>
    <row r="1112" spans="5:8" x14ac:dyDescent="0.2">
      <c r="E1112" s="1" t="s">
        <v>406</v>
      </c>
      <c r="F1112" s="1" t="s">
        <v>98</v>
      </c>
      <c r="G1112" s="19">
        <f t="shared" si="109"/>
        <v>10250</v>
      </c>
      <c r="H1112" s="19" t="s">
        <v>401</v>
      </c>
    </row>
    <row r="1113" spans="5:8" x14ac:dyDescent="0.2">
      <c r="E1113" s="1" t="s">
        <v>406</v>
      </c>
      <c r="F1113" s="1" t="s">
        <v>98</v>
      </c>
      <c r="G1113" s="19">
        <f t="shared" si="109"/>
        <v>11050</v>
      </c>
      <c r="H1113" s="19" t="s">
        <v>402</v>
      </c>
    </row>
    <row r="1114" spans="5:8" x14ac:dyDescent="0.2">
      <c r="E1114" s="1" t="s">
        <v>406</v>
      </c>
      <c r="F1114" s="1" t="s">
        <v>98</v>
      </c>
      <c r="G1114" s="19">
        <f t="shared" si="109"/>
        <v>12050</v>
      </c>
      <c r="H1114" s="19" t="s">
        <v>403</v>
      </c>
    </row>
    <row r="1115" spans="5:8" x14ac:dyDescent="0.2">
      <c r="E1115" s="1" t="s">
        <v>406</v>
      </c>
      <c r="F1115" s="1" t="s">
        <v>98</v>
      </c>
      <c r="G1115" s="19">
        <f t="shared" si="109"/>
        <v>13050</v>
      </c>
      <c r="H1115" s="19" t="s">
        <v>404</v>
      </c>
    </row>
    <row r="1116" spans="5:8" x14ac:dyDescent="0.2">
      <c r="E1116" s="1" t="s">
        <v>406</v>
      </c>
      <c r="F1116" s="1" t="s">
        <v>98</v>
      </c>
      <c r="G1116" s="19">
        <f t="shared" si="109"/>
        <v>14050</v>
      </c>
      <c r="H1116" s="19" t="s">
        <v>405</v>
      </c>
    </row>
    <row r="1117" spans="5:8" x14ac:dyDescent="0.2">
      <c r="E1117" s="1" t="s">
        <v>406</v>
      </c>
      <c r="F1117" s="1" t="s">
        <v>100</v>
      </c>
      <c r="G1117" s="19">
        <v>870</v>
      </c>
      <c r="H1117" s="19" t="s">
        <v>18</v>
      </c>
    </row>
    <row r="1118" spans="5:8" x14ac:dyDescent="0.2">
      <c r="E1118" s="1" t="s">
        <v>406</v>
      </c>
      <c r="F1118" s="1" t="s">
        <v>100</v>
      </c>
      <c r="G1118" s="19">
        <f>$G$1117+B50</f>
        <v>1170</v>
      </c>
      <c r="H1118" s="19" t="s">
        <v>4</v>
      </c>
    </row>
    <row r="1119" spans="5:8" x14ac:dyDescent="0.2">
      <c r="E1119" s="1" t="s">
        <v>406</v>
      </c>
      <c r="F1119" s="1" t="s">
        <v>100</v>
      </c>
      <c r="G1119" s="19">
        <f t="shared" ref="G1119:G1143" si="110">$G$1117+B51</f>
        <v>1370</v>
      </c>
      <c r="H1119" s="19" t="s">
        <v>5</v>
      </c>
    </row>
    <row r="1120" spans="5:8" x14ac:dyDescent="0.2">
      <c r="E1120" s="1" t="s">
        <v>406</v>
      </c>
      <c r="F1120" s="1" t="s">
        <v>100</v>
      </c>
      <c r="G1120" s="19">
        <f t="shared" si="110"/>
        <v>1570</v>
      </c>
      <c r="H1120" s="19" t="s">
        <v>6</v>
      </c>
    </row>
    <row r="1121" spans="5:8" x14ac:dyDescent="0.2">
      <c r="E1121" s="1" t="s">
        <v>406</v>
      </c>
      <c r="F1121" s="1" t="s">
        <v>100</v>
      </c>
      <c r="G1121" s="19">
        <f t="shared" si="110"/>
        <v>1870</v>
      </c>
      <c r="H1121" s="19" t="s">
        <v>7</v>
      </c>
    </row>
    <row r="1122" spans="5:8" x14ac:dyDescent="0.2">
      <c r="E1122" s="1" t="s">
        <v>406</v>
      </c>
      <c r="F1122" s="1" t="s">
        <v>100</v>
      </c>
      <c r="G1122" s="19">
        <f t="shared" si="110"/>
        <v>2170</v>
      </c>
      <c r="H1122" s="19" t="s">
        <v>8</v>
      </c>
    </row>
    <row r="1123" spans="5:8" x14ac:dyDescent="0.2">
      <c r="E1123" s="1" t="s">
        <v>406</v>
      </c>
      <c r="F1123" s="1" t="s">
        <v>100</v>
      </c>
      <c r="G1123" s="19">
        <f t="shared" si="110"/>
        <v>2470</v>
      </c>
      <c r="H1123" s="19" t="s">
        <v>9</v>
      </c>
    </row>
    <row r="1124" spans="5:8" x14ac:dyDescent="0.2">
      <c r="E1124" s="1" t="s">
        <v>406</v>
      </c>
      <c r="F1124" s="1" t="s">
        <v>100</v>
      </c>
      <c r="G1124" s="19">
        <f t="shared" si="110"/>
        <v>2870</v>
      </c>
      <c r="H1124" s="19" t="s">
        <v>10</v>
      </c>
    </row>
    <row r="1125" spans="5:8" x14ac:dyDescent="0.2">
      <c r="E1125" s="1" t="s">
        <v>406</v>
      </c>
      <c r="F1125" s="1" t="s">
        <v>100</v>
      </c>
      <c r="G1125" s="19">
        <f t="shared" si="110"/>
        <v>3270</v>
      </c>
      <c r="H1125" s="19" t="s">
        <v>11</v>
      </c>
    </row>
    <row r="1126" spans="5:8" x14ac:dyDescent="0.2">
      <c r="E1126" s="1" t="s">
        <v>406</v>
      </c>
      <c r="F1126" s="1" t="s">
        <v>100</v>
      </c>
      <c r="G1126" s="19">
        <f t="shared" si="110"/>
        <v>3670</v>
      </c>
      <c r="H1126" s="19" t="s">
        <v>12</v>
      </c>
    </row>
    <row r="1127" spans="5:8" x14ac:dyDescent="0.2">
      <c r="E1127" s="1" t="s">
        <v>406</v>
      </c>
      <c r="F1127" s="1" t="s">
        <v>100</v>
      </c>
      <c r="G1127" s="19">
        <f t="shared" si="110"/>
        <v>4070</v>
      </c>
      <c r="H1127" s="19" t="s">
        <v>13</v>
      </c>
    </row>
    <row r="1128" spans="5:8" x14ac:dyDescent="0.2">
      <c r="E1128" s="1" t="s">
        <v>406</v>
      </c>
      <c r="F1128" s="1" t="s">
        <v>100</v>
      </c>
      <c r="G1128" s="19">
        <f t="shared" si="110"/>
        <v>4470</v>
      </c>
      <c r="H1128" s="19" t="s">
        <v>14</v>
      </c>
    </row>
    <row r="1129" spans="5:8" x14ac:dyDescent="0.2">
      <c r="E1129" s="1" t="s">
        <v>406</v>
      </c>
      <c r="F1129" s="1" t="s">
        <v>100</v>
      </c>
      <c r="G1129" s="19">
        <f t="shared" si="110"/>
        <v>4870</v>
      </c>
      <c r="H1129" s="19" t="s">
        <v>391</v>
      </c>
    </row>
    <row r="1130" spans="5:8" x14ac:dyDescent="0.2">
      <c r="E1130" s="1" t="s">
        <v>406</v>
      </c>
      <c r="F1130" s="1" t="s">
        <v>100</v>
      </c>
      <c r="G1130" s="19">
        <f t="shared" si="110"/>
        <v>5370</v>
      </c>
      <c r="H1130" s="19" t="s">
        <v>392</v>
      </c>
    </row>
    <row r="1131" spans="5:8" x14ac:dyDescent="0.2">
      <c r="E1131" s="1" t="s">
        <v>406</v>
      </c>
      <c r="F1131" s="1" t="s">
        <v>100</v>
      </c>
      <c r="G1131" s="19">
        <f t="shared" si="110"/>
        <v>5870</v>
      </c>
      <c r="H1131" s="19" t="s">
        <v>393</v>
      </c>
    </row>
    <row r="1132" spans="5:8" x14ac:dyDescent="0.2">
      <c r="E1132" s="1" t="s">
        <v>406</v>
      </c>
      <c r="F1132" s="1" t="s">
        <v>100</v>
      </c>
      <c r="G1132" s="19">
        <f t="shared" si="110"/>
        <v>6370</v>
      </c>
      <c r="H1132" s="19" t="s">
        <v>394</v>
      </c>
    </row>
    <row r="1133" spans="5:8" x14ac:dyDescent="0.2">
      <c r="E1133" s="1" t="s">
        <v>406</v>
      </c>
      <c r="F1133" s="1" t="s">
        <v>100</v>
      </c>
      <c r="G1133" s="19">
        <f t="shared" si="110"/>
        <v>6870</v>
      </c>
      <c r="H1133" s="19" t="s">
        <v>395</v>
      </c>
    </row>
    <row r="1134" spans="5:8" x14ac:dyDescent="0.2">
      <c r="E1134" s="1" t="s">
        <v>406</v>
      </c>
      <c r="F1134" s="1" t="s">
        <v>100</v>
      </c>
      <c r="G1134" s="19">
        <f t="shared" si="110"/>
        <v>7370</v>
      </c>
      <c r="H1134" s="19" t="s">
        <v>396</v>
      </c>
    </row>
    <row r="1135" spans="5:8" x14ac:dyDescent="0.2">
      <c r="E1135" s="1" t="s">
        <v>406</v>
      </c>
      <c r="F1135" s="1" t="s">
        <v>100</v>
      </c>
      <c r="G1135" s="19">
        <f t="shared" si="110"/>
        <v>7870</v>
      </c>
      <c r="H1135" s="19" t="s">
        <v>397</v>
      </c>
    </row>
    <row r="1136" spans="5:8" x14ac:dyDescent="0.2">
      <c r="E1136" s="1" t="s">
        <v>406</v>
      </c>
      <c r="F1136" s="1" t="s">
        <v>100</v>
      </c>
      <c r="G1136" s="19">
        <f t="shared" si="110"/>
        <v>8370</v>
      </c>
      <c r="H1136" s="19" t="s">
        <v>398</v>
      </c>
    </row>
    <row r="1137" spans="5:8" x14ac:dyDescent="0.2">
      <c r="E1137" s="1" t="s">
        <v>406</v>
      </c>
      <c r="F1137" s="1" t="s">
        <v>100</v>
      </c>
      <c r="G1137" s="19">
        <f t="shared" si="110"/>
        <v>8870</v>
      </c>
      <c r="H1137" s="19" t="s">
        <v>399</v>
      </c>
    </row>
    <row r="1138" spans="5:8" x14ac:dyDescent="0.2">
      <c r="E1138" s="1" t="s">
        <v>406</v>
      </c>
      <c r="F1138" s="1" t="s">
        <v>100</v>
      </c>
      <c r="G1138" s="19">
        <f t="shared" si="110"/>
        <v>9470</v>
      </c>
      <c r="H1138" s="19" t="s">
        <v>400</v>
      </c>
    </row>
    <row r="1139" spans="5:8" x14ac:dyDescent="0.2">
      <c r="E1139" s="1" t="s">
        <v>406</v>
      </c>
      <c r="F1139" s="1" t="s">
        <v>100</v>
      </c>
      <c r="G1139" s="19">
        <f t="shared" si="110"/>
        <v>10070</v>
      </c>
      <c r="H1139" s="19" t="s">
        <v>401</v>
      </c>
    </row>
    <row r="1140" spans="5:8" x14ac:dyDescent="0.2">
      <c r="E1140" s="1" t="s">
        <v>406</v>
      </c>
      <c r="F1140" s="1" t="s">
        <v>100</v>
      </c>
      <c r="G1140" s="19">
        <f t="shared" si="110"/>
        <v>10870</v>
      </c>
      <c r="H1140" s="19" t="s">
        <v>402</v>
      </c>
    </row>
    <row r="1141" spans="5:8" x14ac:dyDescent="0.2">
      <c r="E1141" s="1" t="s">
        <v>406</v>
      </c>
      <c r="F1141" s="1" t="s">
        <v>100</v>
      </c>
      <c r="G1141" s="19">
        <f t="shared" si="110"/>
        <v>11870</v>
      </c>
      <c r="H1141" s="19" t="s">
        <v>403</v>
      </c>
    </row>
    <row r="1142" spans="5:8" x14ac:dyDescent="0.2">
      <c r="E1142" s="1" t="s">
        <v>406</v>
      </c>
      <c r="F1142" s="1" t="s">
        <v>100</v>
      </c>
      <c r="G1142" s="19">
        <f t="shared" si="110"/>
        <v>12870</v>
      </c>
      <c r="H1142" s="19" t="s">
        <v>404</v>
      </c>
    </row>
    <row r="1143" spans="5:8" x14ac:dyDescent="0.2">
      <c r="E1143" s="1" t="s">
        <v>406</v>
      </c>
      <c r="F1143" s="1" t="s">
        <v>100</v>
      </c>
      <c r="G1143" s="19">
        <f t="shared" si="110"/>
        <v>13870</v>
      </c>
      <c r="H1143" s="19" t="s">
        <v>405</v>
      </c>
    </row>
    <row r="1144" spans="5:8" x14ac:dyDescent="0.2">
      <c r="E1144" s="1" t="s">
        <v>406</v>
      </c>
      <c r="F1144" s="1" t="s">
        <v>102</v>
      </c>
      <c r="G1144" s="19">
        <v>890</v>
      </c>
      <c r="H1144" s="19" t="s">
        <v>18</v>
      </c>
    </row>
    <row r="1145" spans="5:8" x14ac:dyDescent="0.2">
      <c r="E1145" s="1" t="s">
        <v>406</v>
      </c>
      <c r="F1145" s="1" t="s">
        <v>102</v>
      </c>
      <c r="G1145" s="19">
        <f>$G$1144+B50</f>
        <v>1190</v>
      </c>
      <c r="H1145" s="19" t="s">
        <v>4</v>
      </c>
    </row>
    <row r="1146" spans="5:8" x14ac:dyDescent="0.2">
      <c r="E1146" s="1" t="s">
        <v>406</v>
      </c>
      <c r="F1146" s="1" t="s">
        <v>102</v>
      </c>
      <c r="G1146" s="19">
        <f t="shared" ref="G1146:G1170" si="111">$G$1144+B51</f>
        <v>1390</v>
      </c>
      <c r="H1146" s="19" t="s">
        <v>5</v>
      </c>
    </row>
    <row r="1147" spans="5:8" x14ac:dyDescent="0.2">
      <c r="E1147" s="1" t="s">
        <v>406</v>
      </c>
      <c r="F1147" s="1" t="s">
        <v>102</v>
      </c>
      <c r="G1147" s="19">
        <f t="shared" si="111"/>
        <v>1590</v>
      </c>
      <c r="H1147" s="19" t="s">
        <v>6</v>
      </c>
    </row>
    <row r="1148" spans="5:8" x14ac:dyDescent="0.2">
      <c r="E1148" s="1" t="s">
        <v>406</v>
      </c>
      <c r="F1148" s="1" t="s">
        <v>102</v>
      </c>
      <c r="G1148" s="19">
        <f t="shared" si="111"/>
        <v>1890</v>
      </c>
      <c r="H1148" s="19" t="s">
        <v>7</v>
      </c>
    </row>
    <row r="1149" spans="5:8" x14ac:dyDescent="0.2">
      <c r="E1149" s="1" t="s">
        <v>406</v>
      </c>
      <c r="F1149" s="1" t="s">
        <v>102</v>
      </c>
      <c r="G1149" s="19">
        <f t="shared" si="111"/>
        <v>2190</v>
      </c>
      <c r="H1149" s="19" t="s">
        <v>8</v>
      </c>
    </row>
    <row r="1150" spans="5:8" x14ac:dyDescent="0.2">
      <c r="E1150" s="1" t="s">
        <v>406</v>
      </c>
      <c r="F1150" s="1" t="s">
        <v>102</v>
      </c>
      <c r="G1150" s="19">
        <f t="shared" si="111"/>
        <v>2490</v>
      </c>
      <c r="H1150" s="19" t="s">
        <v>9</v>
      </c>
    </row>
    <row r="1151" spans="5:8" x14ac:dyDescent="0.2">
      <c r="E1151" s="1" t="s">
        <v>406</v>
      </c>
      <c r="F1151" s="1" t="s">
        <v>102</v>
      </c>
      <c r="G1151" s="19">
        <f t="shared" si="111"/>
        <v>2890</v>
      </c>
      <c r="H1151" s="19" t="s">
        <v>10</v>
      </c>
    </row>
    <row r="1152" spans="5:8" x14ac:dyDescent="0.2">
      <c r="E1152" s="1" t="s">
        <v>406</v>
      </c>
      <c r="F1152" s="1" t="s">
        <v>102</v>
      </c>
      <c r="G1152" s="19">
        <f t="shared" si="111"/>
        <v>3290</v>
      </c>
      <c r="H1152" s="19" t="s">
        <v>11</v>
      </c>
    </row>
    <row r="1153" spans="5:8" x14ac:dyDescent="0.2">
      <c r="E1153" s="1" t="s">
        <v>406</v>
      </c>
      <c r="F1153" s="1" t="s">
        <v>102</v>
      </c>
      <c r="G1153" s="19">
        <f t="shared" si="111"/>
        <v>3690</v>
      </c>
      <c r="H1153" s="19" t="s">
        <v>12</v>
      </c>
    </row>
    <row r="1154" spans="5:8" x14ac:dyDescent="0.2">
      <c r="E1154" s="1" t="s">
        <v>406</v>
      </c>
      <c r="F1154" s="1" t="s">
        <v>102</v>
      </c>
      <c r="G1154" s="19">
        <f t="shared" si="111"/>
        <v>4090</v>
      </c>
      <c r="H1154" s="19" t="s">
        <v>13</v>
      </c>
    </row>
    <row r="1155" spans="5:8" x14ac:dyDescent="0.2">
      <c r="E1155" s="1" t="s">
        <v>406</v>
      </c>
      <c r="F1155" s="1" t="s">
        <v>102</v>
      </c>
      <c r="G1155" s="19">
        <f t="shared" si="111"/>
        <v>4490</v>
      </c>
      <c r="H1155" s="19" t="s">
        <v>14</v>
      </c>
    </row>
    <row r="1156" spans="5:8" x14ac:dyDescent="0.2">
      <c r="E1156" s="1" t="s">
        <v>406</v>
      </c>
      <c r="F1156" s="1" t="s">
        <v>102</v>
      </c>
      <c r="G1156" s="19">
        <f t="shared" si="111"/>
        <v>4890</v>
      </c>
      <c r="H1156" s="19" t="s">
        <v>391</v>
      </c>
    </row>
    <row r="1157" spans="5:8" x14ac:dyDescent="0.2">
      <c r="E1157" s="1" t="s">
        <v>406</v>
      </c>
      <c r="F1157" s="1" t="s">
        <v>102</v>
      </c>
      <c r="G1157" s="19">
        <f t="shared" si="111"/>
        <v>5390</v>
      </c>
      <c r="H1157" s="19" t="s">
        <v>392</v>
      </c>
    </row>
    <row r="1158" spans="5:8" x14ac:dyDescent="0.2">
      <c r="E1158" s="1" t="s">
        <v>406</v>
      </c>
      <c r="F1158" s="1" t="s">
        <v>102</v>
      </c>
      <c r="G1158" s="19">
        <f t="shared" si="111"/>
        <v>5890</v>
      </c>
      <c r="H1158" s="19" t="s">
        <v>393</v>
      </c>
    </row>
    <row r="1159" spans="5:8" x14ac:dyDescent="0.2">
      <c r="E1159" s="1" t="s">
        <v>406</v>
      </c>
      <c r="F1159" s="1" t="s">
        <v>102</v>
      </c>
      <c r="G1159" s="19">
        <f t="shared" si="111"/>
        <v>6390</v>
      </c>
      <c r="H1159" s="19" t="s">
        <v>394</v>
      </c>
    </row>
    <row r="1160" spans="5:8" x14ac:dyDescent="0.2">
      <c r="E1160" s="1" t="s">
        <v>406</v>
      </c>
      <c r="F1160" s="1" t="s">
        <v>102</v>
      </c>
      <c r="G1160" s="19">
        <f t="shared" si="111"/>
        <v>6890</v>
      </c>
      <c r="H1160" s="19" t="s">
        <v>395</v>
      </c>
    </row>
    <row r="1161" spans="5:8" x14ac:dyDescent="0.2">
      <c r="E1161" s="1" t="s">
        <v>406</v>
      </c>
      <c r="F1161" s="1" t="s">
        <v>102</v>
      </c>
      <c r="G1161" s="19">
        <f t="shared" si="111"/>
        <v>7390</v>
      </c>
      <c r="H1161" s="19" t="s">
        <v>396</v>
      </c>
    </row>
    <row r="1162" spans="5:8" x14ac:dyDescent="0.2">
      <c r="E1162" s="1" t="s">
        <v>406</v>
      </c>
      <c r="F1162" s="1" t="s">
        <v>102</v>
      </c>
      <c r="G1162" s="19">
        <f t="shared" si="111"/>
        <v>7890</v>
      </c>
      <c r="H1162" s="19" t="s">
        <v>397</v>
      </c>
    </row>
    <row r="1163" spans="5:8" x14ac:dyDescent="0.2">
      <c r="E1163" s="1" t="s">
        <v>406</v>
      </c>
      <c r="F1163" s="1" t="s">
        <v>102</v>
      </c>
      <c r="G1163" s="19">
        <f t="shared" si="111"/>
        <v>8390</v>
      </c>
      <c r="H1163" s="19" t="s">
        <v>398</v>
      </c>
    </row>
    <row r="1164" spans="5:8" x14ac:dyDescent="0.2">
      <c r="E1164" s="1" t="s">
        <v>406</v>
      </c>
      <c r="F1164" s="1" t="s">
        <v>102</v>
      </c>
      <c r="G1164" s="19">
        <f t="shared" si="111"/>
        <v>8890</v>
      </c>
      <c r="H1164" s="19" t="s">
        <v>399</v>
      </c>
    </row>
    <row r="1165" spans="5:8" x14ac:dyDescent="0.2">
      <c r="E1165" s="1" t="s">
        <v>406</v>
      </c>
      <c r="F1165" s="1" t="s">
        <v>102</v>
      </c>
      <c r="G1165" s="19">
        <f t="shared" si="111"/>
        <v>9490</v>
      </c>
      <c r="H1165" s="19" t="s">
        <v>400</v>
      </c>
    </row>
    <row r="1166" spans="5:8" x14ac:dyDescent="0.2">
      <c r="E1166" s="1" t="s">
        <v>406</v>
      </c>
      <c r="F1166" s="1" t="s">
        <v>102</v>
      </c>
      <c r="G1166" s="19">
        <f t="shared" si="111"/>
        <v>10090</v>
      </c>
      <c r="H1166" s="19" t="s">
        <v>401</v>
      </c>
    </row>
    <row r="1167" spans="5:8" x14ac:dyDescent="0.2">
      <c r="E1167" s="1" t="s">
        <v>406</v>
      </c>
      <c r="F1167" s="1" t="s">
        <v>102</v>
      </c>
      <c r="G1167" s="19">
        <f t="shared" si="111"/>
        <v>10890</v>
      </c>
      <c r="H1167" s="19" t="s">
        <v>402</v>
      </c>
    </row>
    <row r="1168" spans="5:8" x14ac:dyDescent="0.2">
      <c r="E1168" s="1" t="s">
        <v>406</v>
      </c>
      <c r="F1168" s="1" t="s">
        <v>102</v>
      </c>
      <c r="G1168" s="19">
        <f t="shared" si="111"/>
        <v>11890</v>
      </c>
      <c r="H1168" s="19" t="s">
        <v>403</v>
      </c>
    </row>
    <row r="1169" spans="5:8" x14ac:dyDescent="0.2">
      <c r="E1169" s="1" t="s">
        <v>406</v>
      </c>
      <c r="F1169" s="1" t="s">
        <v>102</v>
      </c>
      <c r="G1169" s="19">
        <f t="shared" si="111"/>
        <v>12890</v>
      </c>
      <c r="H1169" s="19" t="s">
        <v>404</v>
      </c>
    </row>
    <row r="1170" spans="5:8" x14ac:dyDescent="0.2">
      <c r="E1170" s="1" t="s">
        <v>406</v>
      </c>
      <c r="F1170" s="1" t="s">
        <v>102</v>
      </c>
      <c r="G1170" s="19">
        <f t="shared" si="111"/>
        <v>13890</v>
      </c>
      <c r="H1170" s="19" t="s">
        <v>405</v>
      </c>
    </row>
    <row r="1171" spans="5:8" x14ac:dyDescent="0.2">
      <c r="E1171" s="1" t="s">
        <v>406</v>
      </c>
      <c r="F1171" s="1" t="s">
        <v>104</v>
      </c>
      <c r="G1171" s="19">
        <v>1020</v>
      </c>
      <c r="H1171" s="19" t="s">
        <v>18</v>
      </c>
    </row>
    <row r="1172" spans="5:8" x14ac:dyDescent="0.2">
      <c r="E1172" s="1" t="s">
        <v>406</v>
      </c>
      <c r="F1172" s="1" t="s">
        <v>104</v>
      </c>
      <c r="G1172" s="19">
        <f>$G$1171+B50</f>
        <v>1320</v>
      </c>
      <c r="H1172" s="19" t="s">
        <v>4</v>
      </c>
    </row>
    <row r="1173" spans="5:8" x14ac:dyDescent="0.2">
      <c r="E1173" s="1" t="s">
        <v>406</v>
      </c>
      <c r="F1173" s="1" t="s">
        <v>104</v>
      </c>
      <c r="G1173" s="19">
        <f t="shared" ref="G1173:G1197" si="112">$G$1171+B51</f>
        <v>1520</v>
      </c>
      <c r="H1173" s="19" t="s">
        <v>5</v>
      </c>
    </row>
    <row r="1174" spans="5:8" x14ac:dyDescent="0.2">
      <c r="E1174" s="1" t="s">
        <v>406</v>
      </c>
      <c r="F1174" s="1" t="s">
        <v>104</v>
      </c>
      <c r="G1174" s="19">
        <f t="shared" si="112"/>
        <v>1720</v>
      </c>
      <c r="H1174" s="19" t="s">
        <v>6</v>
      </c>
    </row>
    <row r="1175" spans="5:8" x14ac:dyDescent="0.2">
      <c r="E1175" s="1" t="s">
        <v>406</v>
      </c>
      <c r="F1175" s="1" t="s">
        <v>104</v>
      </c>
      <c r="G1175" s="19">
        <f t="shared" si="112"/>
        <v>2020</v>
      </c>
      <c r="H1175" s="19" t="s">
        <v>7</v>
      </c>
    </row>
    <row r="1176" spans="5:8" x14ac:dyDescent="0.2">
      <c r="E1176" s="1" t="s">
        <v>406</v>
      </c>
      <c r="F1176" s="1" t="s">
        <v>104</v>
      </c>
      <c r="G1176" s="19">
        <f t="shared" si="112"/>
        <v>2320</v>
      </c>
      <c r="H1176" s="19" t="s">
        <v>8</v>
      </c>
    </row>
    <row r="1177" spans="5:8" x14ac:dyDescent="0.2">
      <c r="E1177" s="1" t="s">
        <v>406</v>
      </c>
      <c r="F1177" s="1" t="s">
        <v>104</v>
      </c>
      <c r="G1177" s="19">
        <f t="shared" si="112"/>
        <v>2620</v>
      </c>
      <c r="H1177" s="19" t="s">
        <v>9</v>
      </c>
    </row>
    <row r="1178" spans="5:8" x14ac:dyDescent="0.2">
      <c r="E1178" s="1" t="s">
        <v>406</v>
      </c>
      <c r="F1178" s="1" t="s">
        <v>104</v>
      </c>
      <c r="G1178" s="19">
        <f t="shared" si="112"/>
        <v>3020</v>
      </c>
      <c r="H1178" s="19" t="s">
        <v>10</v>
      </c>
    </row>
    <row r="1179" spans="5:8" x14ac:dyDescent="0.2">
      <c r="E1179" s="1" t="s">
        <v>406</v>
      </c>
      <c r="F1179" s="1" t="s">
        <v>104</v>
      </c>
      <c r="G1179" s="19">
        <f t="shared" si="112"/>
        <v>3420</v>
      </c>
      <c r="H1179" s="19" t="s">
        <v>11</v>
      </c>
    </row>
    <row r="1180" spans="5:8" x14ac:dyDescent="0.2">
      <c r="E1180" s="1" t="s">
        <v>406</v>
      </c>
      <c r="F1180" s="1" t="s">
        <v>104</v>
      </c>
      <c r="G1180" s="19">
        <f t="shared" si="112"/>
        <v>3820</v>
      </c>
      <c r="H1180" s="19" t="s">
        <v>12</v>
      </c>
    </row>
    <row r="1181" spans="5:8" x14ac:dyDescent="0.2">
      <c r="E1181" s="1" t="s">
        <v>406</v>
      </c>
      <c r="F1181" s="1" t="s">
        <v>104</v>
      </c>
      <c r="G1181" s="19">
        <f t="shared" si="112"/>
        <v>4220</v>
      </c>
      <c r="H1181" s="19" t="s">
        <v>13</v>
      </c>
    </row>
    <row r="1182" spans="5:8" x14ac:dyDescent="0.2">
      <c r="E1182" s="1" t="s">
        <v>406</v>
      </c>
      <c r="F1182" s="1" t="s">
        <v>104</v>
      </c>
      <c r="G1182" s="19">
        <f t="shared" si="112"/>
        <v>4620</v>
      </c>
      <c r="H1182" s="19" t="s">
        <v>14</v>
      </c>
    </row>
    <row r="1183" spans="5:8" x14ac:dyDescent="0.2">
      <c r="E1183" s="1" t="s">
        <v>406</v>
      </c>
      <c r="F1183" s="1" t="s">
        <v>104</v>
      </c>
      <c r="G1183" s="19">
        <f t="shared" si="112"/>
        <v>5020</v>
      </c>
      <c r="H1183" s="19" t="s">
        <v>391</v>
      </c>
    </row>
    <row r="1184" spans="5:8" x14ac:dyDescent="0.2">
      <c r="E1184" s="1" t="s">
        <v>406</v>
      </c>
      <c r="F1184" s="1" t="s">
        <v>104</v>
      </c>
      <c r="G1184" s="19">
        <f t="shared" si="112"/>
        <v>5520</v>
      </c>
      <c r="H1184" s="19" t="s">
        <v>392</v>
      </c>
    </row>
    <row r="1185" spans="5:8" x14ac:dyDescent="0.2">
      <c r="E1185" s="1" t="s">
        <v>406</v>
      </c>
      <c r="F1185" s="1" t="s">
        <v>104</v>
      </c>
      <c r="G1185" s="19">
        <f t="shared" si="112"/>
        <v>6020</v>
      </c>
      <c r="H1185" s="19" t="s">
        <v>393</v>
      </c>
    </row>
    <row r="1186" spans="5:8" x14ac:dyDescent="0.2">
      <c r="E1186" s="1" t="s">
        <v>406</v>
      </c>
      <c r="F1186" s="1" t="s">
        <v>104</v>
      </c>
      <c r="G1186" s="19">
        <f t="shared" si="112"/>
        <v>6520</v>
      </c>
      <c r="H1186" s="19" t="s">
        <v>394</v>
      </c>
    </row>
    <row r="1187" spans="5:8" x14ac:dyDescent="0.2">
      <c r="E1187" s="1" t="s">
        <v>406</v>
      </c>
      <c r="F1187" s="1" t="s">
        <v>104</v>
      </c>
      <c r="G1187" s="19">
        <f t="shared" si="112"/>
        <v>7020</v>
      </c>
      <c r="H1187" s="19" t="s">
        <v>395</v>
      </c>
    </row>
    <row r="1188" spans="5:8" x14ac:dyDescent="0.2">
      <c r="E1188" s="1" t="s">
        <v>406</v>
      </c>
      <c r="F1188" s="1" t="s">
        <v>104</v>
      </c>
      <c r="G1188" s="19">
        <f t="shared" si="112"/>
        <v>7520</v>
      </c>
      <c r="H1188" s="19" t="s">
        <v>396</v>
      </c>
    </row>
    <row r="1189" spans="5:8" x14ac:dyDescent="0.2">
      <c r="E1189" s="1" t="s">
        <v>406</v>
      </c>
      <c r="F1189" s="1" t="s">
        <v>104</v>
      </c>
      <c r="G1189" s="19">
        <f t="shared" si="112"/>
        <v>8020</v>
      </c>
      <c r="H1189" s="19" t="s">
        <v>397</v>
      </c>
    </row>
    <row r="1190" spans="5:8" x14ac:dyDescent="0.2">
      <c r="E1190" s="1" t="s">
        <v>406</v>
      </c>
      <c r="F1190" s="1" t="s">
        <v>104</v>
      </c>
      <c r="G1190" s="19">
        <f t="shared" si="112"/>
        <v>8520</v>
      </c>
      <c r="H1190" s="19" t="s">
        <v>398</v>
      </c>
    </row>
    <row r="1191" spans="5:8" x14ac:dyDescent="0.2">
      <c r="E1191" s="1" t="s">
        <v>406</v>
      </c>
      <c r="F1191" s="1" t="s">
        <v>104</v>
      </c>
      <c r="G1191" s="19">
        <f t="shared" si="112"/>
        <v>9020</v>
      </c>
      <c r="H1191" s="19" t="s">
        <v>399</v>
      </c>
    </row>
    <row r="1192" spans="5:8" x14ac:dyDescent="0.2">
      <c r="E1192" s="1" t="s">
        <v>406</v>
      </c>
      <c r="F1192" s="1" t="s">
        <v>104</v>
      </c>
      <c r="G1192" s="19">
        <f t="shared" si="112"/>
        <v>9620</v>
      </c>
      <c r="H1192" s="19" t="s">
        <v>400</v>
      </c>
    </row>
    <row r="1193" spans="5:8" x14ac:dyDescent="0.2">
      <c r="E1193" s="1" t="s">
        <v>406</v>
      </c>
      <c r="F1193" s="1" t="s">
        <v>104</v>
      </c>
      <c r="G1193" s="19">
        <f t="shared" si="112"/>
        <v>10220</v>
      </c>
      <c r="H1193" s="19" t="s">
        <v>401</v>
      </c>
    </row>
    <row r="1194" spans="5:8" x14ac:dyDescent="0.2">
      <c r="E1194" s="1" t="s">
        <v>406</v>
      </c>
      <c r="F1194" s="1" t="s">
        <v>104</v>
      </c>
      <c r="G1194" s="19">
        <f t="shared" si="112"/>
        <v>11020</v>
      </c>
      <c r="H1194" s="19" t="s">
        <v>402</v>
      </c>
    </row>
    <row r="1195" spans="5:8" x14ac:dyDescent="0.2">
      <c r="E1195" s="1" t="s">
        <v>406</v>
      </c>
      <c r="F1195" s="1" t="s">
        <v>104</v>
      </c>
      <c r="G1195" s="19">
        <f t="shared" si="112"/>
        <v>12020</v>
      </c>
      <c r="H1195" s="19" t="s">
        <v>403</v>
      </c>
    </row>
    <row r="1196" spans="5:8" x14ac:dyDescent="0.2">
      <c r="E1196" s="1" t="s">
        <v>406</v>
      </c>
      <c r="F1196" s="1" t="s">
        <v>104</v>
      </c>
      <c r="G1196" s="19">
        <f t="shared" si="112"/>
        <v>13020</v>
      </c>
      <c r="H1196" s="19" t="s">
        <v>404</v>
      </c>
    </row>
    <row r="1197" spans="5:8" x14ac:dyDescent="0.2">
      <c r="E1197" s="1" t="s">
        <v>406</v>
      </c>
      <c r="F1197" s="1" t="s">
        <v>104</v>
      </c>
      <c r="G1197" s="19">
        <f t="shared" si="112"/>
        <v>14020</v>
      </c>
      <c r="H1197" s="19" t="s">
        <v>405</v>
      </c>
    </row>
  </sheetData>
  <mergeCells count="34">
    <mergeCell ref="BM1:B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Q1:R1"/>
    <mergeCell ref="G1:H1"/>
    <mergeCell ref="AG1:AH1"/>
    <mergeCell ref="AE1:AF1"/>
    <mergeCell ref="AC1:AD1"/>
    <mergeCell ref="AA1:AB1"/>
    <mergeCell ref="A49:C49"/>
    <mergeCell ref="AI1:AJ1"/>
    <mergeCell ref="AK1:AL1"/>
    <mergeCell ref="AM1:AN1"/>
    <mergeCell ref="AO1:AP1"/>
    <mergeCell ref="A13:C13"/>
    <mergeCell ref="A25:C25"/>
    <mergeCell ref="A37:C37"/>
    <mergeCell ref="S1:T1"/>
    <mergeCell ref="U1:V1"/>
    <mergeCell ref="W1:X1"/>
    <mergeCell ref="Y1:Z1"/>
    <mergeCell ref="A1:C1"/>
    <mergeCell ref="K1:L1"/>
    <mergeCell ref="M1:N1"/>
    <mergeCell ref="O1:P1"/>
  </mergeCells>
  <phoneticPr fontId="9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91"/>
  <sheetViews>
    <sheetView tabSelected="1" topLeftCell="B1" workbookViewId="0">
      <selection activeCell="B1" sqref="B1:AC1"/>
    </sheetView>
  </sheetViews>
  <sheetFormatPr baseColWidth="10" defaultColWidth="11.42578125" defaultRowHeight="15" x14ac:dyDescent="0.25"/>
  <cols>
    <col min="1" max="1" width="14.140625" style="4" hidden="1" customWidth="1"/>
    <col min="2" max="2" width="15" style="3" bestFit="1" customWidth="1"/>
    <col min="3" max="3" width="7.42578125" style="4" bestFit="1" customWidth="1"/>
    <col min="4" max="4" width="9" style="4" bestFit="1" customWidth="1"/>
    <col min="5" max="7" width="9" style="7" bestFit="1" customWidth="1"/>
    <col min="8" max="8" width="9" style="6" bestFit="1" customWidth="1"/>
    <col min="9" max="11" width="9" style="4" bestFit="1" customWidth="1"/>
    <col min="12" max="29" width="10" style="4" bestFit="1" customWidth="1"/>
    <col min="30" max="16384" width="11.42578125" style="4"/>
  </cols>
  <sheetData>
    <row r="1" spans="1:34" ht="57.75" customHeight="1" x14ac:dyDescent="0.25">
      <c r="A1" s="3">
        <f>MATCH(B1,Data!D:D,0)</f>
        <v>21</v>
      </c>
      <c r="B1" s="21" t="s">
        <v>406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34" x14ac:dyDescent="0.25">
      <c r="A2" s="3"/>
      <c r="B2" s="5" t="str">
        <f>Data!J1</f>
        <v>Excersize</v>
      </c>
      <c r="C2" s="5" t="str">
        <f>Data!K1</f>
        <v>Weigth</v>
      </c>
      <c r="D2" s="5" t="str">
        <f>Data!M1</f>
        <v>Weight 2</v>
      </c>
      <c r="E2" s="5" t="str">
        <f>Data!O1</f>
        <v>Weight 3</v>
      </c>
      <c r="F2" s="5" t="str">
        <f>Data!Q1</f>
        <v>Weight 4</v>
      </c>
      <c r="G2" s="5" t="str">
        <f>Data!S1</f>
        <v>Weight 5</v>
      </c>
      <c r="H2" s="5" t="str">
        <f>Data!U1</f>
        <v>Weight 6</v>
      </c>
      <c r="I2" s="5" t="str">
        <f>Data!W1</f>
        <v>Weight 7</v>
      </c>
      <c r="J2" s="5" t="str">
        <f>Data!Y1</f>
        <v>Weight 8</v>
      </c>
      <c r="K2" s="5" t="str">
        <f>Data!AA1</f>
        <v>Weight 9</v>
      </c>
      <c r="L2" s="5" t="str">
        <f>Data!AC1</f>
        <v>Weight 10</v>
      </c>
      <c r="M2" s="5" t="str">
        <f>Data!AE1</f>
        <v>Weight 11</v>
      </c>
      <c r="N2" s="5" t="str">
        <f>Data!AG1</f>
        <v>Weight 12</v>
      </c>
      <c r="O2" s="5" t="str">
        <f>Data!AI1</f>
        <v>Weight 13</v>
      </c>
      <c r="P2" s="5" t="str">
        <f>Data!AK1</f>
        <v>Weight 14</v>
      </c>
      <c r="Q2" s="5" t="str">
        <f>Data!AM1</f>
        <v>Weight 15</v>
      </c>
      <c r="R2" s="5" t="str">
        <f>Data!AO1</f>
        <v>Weight 16</v>
      </c>
      <c r="S2" s="5" t="str">
        <f>Data!AQ1</f>
        <v>Weight 17</v>
      </c>
      <c r="T2" s="5" t="str">
        <f>Data!AS1</f>
        <v>Weight 18</v>
      </c>
      <c r="U2" s="5" t="str">
        <f>Data!AU1</f>
        <v>Weight 19</v>
      </c>
      <c r="V2" s="5" t="str">
        <f>Data!AW1</f>
        <v>Weight 20</v>
      </c>
      <c r="W2" s="5" t="str">
        <f>Data!AY1</f>
        <v>Weight 21</v>
      </c>
      <c r="X2" s="5" t="str">
        <f>Data!BA1</f>
        <v>Weight 22</v>
      </c>
      <c r="Y2" s="5" t="str">
        <f>Data!BC1</f>
        <v>Weight 23</v>
      </c>
      <c r="Z2" s="5" t="str">
        <f>Data!BE1</f>
        <v>Weight 24</v>
      </c>
      <c r="AA2" s="5" t="str">
        <f>Data!BG1</f>
        <v>Weight 25</v>
      </c>
      <c r="AB2" s="5" t="str">
        <f>Data!BI1</f>
        <v>Weight 26</v>
      </c>
      <c r="AC2" s="5" t="str">
        <f>Data!BK1</f>
        <v>Weight 27</v>
      </c>
      <c r="AD2"/>
      <c r="AE2"/>
      <c r="AF2"/>
      <c r="AG2"/>
      <c r="AH2"/>
    </row>
    <row r="3" spans="1:34" x14ac:dyDescent="0.25">
      <c r="A3" s="3">
        <f>MATCH(B1,Data!I:I,0)</f>
        <v>418</v>
      </c>
      <c r="B3" s="8" t="str">
        <f>IF(A3="","",INDEX(Data!J:J,$A3))</f>
        <v>Hero Curl</v>
      </c>
      <c r="C3" s="9">
        <f>IF(B3="","",INDEX(Data!K:K,$A3))</f>
        <v>1000</v>
      </c>
      <c r="D3" s="9">
        <f>IF(C3="","",INDEX(Data!M:M,$A3))</f>
        <v>1300</v>
      </c>
      <c r="E3" s="9">
        <f>IF(D3="","",INDEX(Data!O:O,$A3))</f>
        <v>1500</v>
      </c>
      <c r="F3" s="9">
        <f>IF(E3="","",INDEX(Data!Q:Q,$A3))</f>
        <v>1700</v>
      </c>
      <c r="G3" s="9">
        <f>IF(F3="","",INDEX(Data!S:S,$A3))</f>
        <v>2000</v>
      </c>
      <c r="H3" s="9">
        <f>IF(G3="","",INDEX(Data!U:U,$A3))</f>
        <v>2300</v>
      </c>
      <c r="I3" s="9">
        <f>IF(H3="","",INDEX(Data!W:W,$A3))</f>
        <v>2600</v>
      </c>
      <c r="J3" s="9">
        <f>IF(I3="","",INDEX(Data!Y:Y,$A3))</f>
        <v>3000</v>
      </c>
      <c r="K3" s="9">
        <f>IF(J3="","",INDEX(Data!AA:AA,$A3))</f>
        <v>3400</v>
      </c>
      <c r="L3" s="9">
        <f>IF(K3="","",INDEX(Data!AC:AC,$A3))</f>
        <v>3800</v>
      </c>
      <c r="M3" s="9">
        <f>IF(L3="","",INDEX(Data!AE:AE,$A3))</f>
        <v>4200</v>
      </c>
      <c r="N3" s="9">
        <f>IF(M3="","",INDEX(Data!AG:AG,$A3))</f>
        <v>4600</v>
      </c>
      <c r="O3" s="9">
        <f>IF(N3="","",INDEX(Data!AI:AI,$A3))</f>
        <v>5000</v>
      </c>
      <c r="P3" s="9">
        <f>IF(O3="","",INDEX(Data!AK:AK,$A3))</f>
        <v>5500</v>
      </c>
      <c r="Q3" s="9">
        <f>IF(P3="","",INDEX(Data!AM:AM,$A3))</f>
        <v>6000</v>
      </c>
      <c r="R3" s="9">
        <f>IF(Q3="","",INDEX(Data!AO:AO,$A3))</f>
        <v>6500</v>
      </c>
      <c r="S3" s="9">
        <f>IF(R3="","",INDEX(Data!AQ:AQ,$A3))</f>
        <v>7000</v>
      </c>
      <c r="T3" s="9">
        <f>IF(S3="","",INDEX(Data!AS:AS,$A3))</f>
        <v>7500</v>
      </c>
      <c r="U3" s="9">
        <f>IF(T3="","",INDEX(Data!AU:AU,$A3))</f>
        <v>8000</v>
      </c>
      <c r="V3" s="9">
        <f>IF(U3="","",INDEX(Data!AW:AW,$A3))</f>
        <v>8500</v>
      </c>
      <c r="W3" s="9">
        <f>IF(V3="","",INDEX(Data!AY:AY,$A3))</f>
        <v>9000</v>
      </c>
      <c r="X3" s="9">
        <f>IF(W3="","",INDEX(Data!BA:BA,$A3))</f>
        <v>9600</v>
      </c>
      <c r="Y3" s="9">
        <f>IF(X3="","",INDEX(Data!BC:BC,$A3))</f>
        <v>10200</v>
      </c>
      <c r="Z3" s="9">
        <f>IF(Y3="","",INDEX(Data!BE:BE,$A3))</f>
        <v>11000</v>
      </c>
      <c r="AA3" s="9">
        <f>IF(Z3="","",INDEX(Data!BG:BG,$A3))</f>
        <v>12000</v>
      </c>
      <c r="AB3" s="9">
        <f>IF(AA3="","",INDEX(Data!BI:BI,$A3))</f>
        <v>13000</v>
      </c>
      <c r="AC3" s="9">
        <f>IF(AB3="","",INDEX(Data!BK:BK,$A3))</f>
        <v>14000</v>
      </c>
    </row>
    <row r="4" spans="1:34" x14ac:dyDescent="0.25">
      <c r="A4" s="3">
        <f ca="1">IF((ROW()-2)&gt;COUNTIF(Data!$I:$I,$B$1),"",A3+MATCH($B$1,OFFSET(Data!$I:$I,A3,,65536-A3),0))</f>
        <v>419</v>
      </c>
      <c r="B4" s="8" t="str">
        <f ca="1">IF(A4="","",INDEX(Data!J:J,$A4))</f>
        <v>Cable Chest</v>
      </c>
      <c r="C4" s="9">
        <f ca="1">IF(B4="","",INDEX(Data!K:K,$A4))</f>
        <v>850</v>
      </c>
      <c r="D4" s="9">
        <f ca="1">IF(C4="","",INDEX(Data!M:M,$A4))</f>
        <v>1150</v>
      </c>
      <c r="E4" s="9">
        <f ca="1">IF(D4="","",INDEX(Data!O:O,$A4))</f>
        <v>1350</v>
      </c>
      <c r="F4" s="9">
        <f ca="1">IF(E4="","",INDEX(Data!Q:Q,$A4))</f>
        <v>1550</v>
      </c>
      <c r="G4" s="9">
        <f ca="1">IF(F4="","",INDEX(Data!S:S,$A4))</f>
        <v>1850</v>
      </c>
      <c r="H4" s="9">
        <f ca="1">IF(G4="","",INDEX(Data!U:U,$A4))</f>
        <v>2150</v>
      </c>
      <c r="I4" s="9">
        <f ca="1">IF(H4="","",INDEX(Data!W:W,$A4))</f>
        <v>2450</v>
      </c>
      <c r="J4" s="9">
        <f ca="1">IF(I4="","",INDEX(Data!Y:Y,$A4))</f>
        <v>2850</v>
      </c>
      <c r="K4" s="9">
        <f ca="1">IF(J4="","",INDEX(Data!AA:AA,$A4))</f>
        <v>3250</v>
      </c>
      <c r="L4" s="9">
        <f ca="1">IF(K4="","",INDEX(Data!AC:AC,$A4))</f>
        <v>3650</v>
      </c>
      <c r="M4" s="9">
        <f ca="1">IF(L4="","",INDEX(Data!AE:AE,$A4))</f>
        <v>4050</v>
      </c>
      <c r="N4" s="9">
        <f ca="1">IF(M4="","",INDEX(Data!AG:AG,$A4))</f>
        <v>4450</v>
      </c>
      <c r="O4" s="9">
        <f ca="1">IF(N4="","",INDEX(Data!AI:AI,$A4))</f>
        <v>4850</v>
      </c>
      <c r="P4" s="9">
        <f ca="1">IF(O4="","",INDEX(Data!AK:AK,$A4))</f>
        <v>5350</v>
      </c>
      <c r="Q4" s="9">
        <f ca="1">IF(P4="","",INDEX(Data!AM:AM,$A4))</f>
        <v>5850</v>
      </c>
      <c r="R4" s="9">
        <f ca="1">IF(Q4="","",INDEX(Data!AO:AO,$A4))</f>
        <v>6350</v>
      </c>
      <c r="S4" s="9">
        <f ca="1">IF(R4="","",INDEX(Data!AQ:AQ,$A4))</f>
        <v>6850</v>
      </c>
      <c r="T4" s="9">
        <f ca="1">IF(S4="","",INDEX(Data!AS:AS,$A4))</f>
        <v>7350</v>
      </c>
      <c r="U4" s="9">
        <f ca="1">IF(T4="","",INDEX(Data!AU:AU,$A4))</f>
        <v>7850</v>
      </c>
      <c r="V4" s="9">
        <f ca="1">IF(U4="","",INDEX(Data!AW:AW,$A4))</f>
        <v>8350</v>
      </c>
      <c r="W4" s="9">
        <f ca="1">IF(V4="","",INDEX(Data!AY:AY,$A4))</f>
        <v>8850</v>
      </c>
      <c r="X4" s="9">
        <f ca="1">IF(W4="","",INDEX(Data!BA:BA,$A4))</f>
        <v>9450</v>
      </c>
      <c r="Y4" s="9">
        <f ca="1">IF(X4="","",INDEX(Data!BC:BC,$A4))</f>
        <v>10050</v>
      </c>
      <c r="Z4" s="9">
        <f ca="1">IF(Y4="","",INDEX(Data!BE:BE,$A4))</f>
        <v>10850</v>
      </c>
      <c r="AA4" s="9">
        <f ca="1">IF(Z4="","",INDEX(Data!BG:BG,$A4))</f>
        <v>11850</v>
      </c>
      <c r="AB4" s="9">
        <f ca="1">IF(AA4="","",INDEX(Data!BI:BI,$A4))</f>
        <v>12850</v>
      </c>
      <c r="AC4" s="9">
        <f ca="1">IF(AB4="","",INDEX(Data!BK:BK,$A4))</f>
        <v>13850</v>
      </c>
    </row>
    <row r="5" spans="1:34" x14ac:dyDescent="0.25">
      <c r="A5" s="3">
        <f ca="1">IF((ROW()-2)&gt;COUNTIF(Data!$I:$I,$B$1),"",A4+MATCH($B$1,OFFSET(Data!$I:$I,A4,,65536-A4),0))</f>
        <v>420</v>
      </c>
      <c r="B5" s="8" t="str">
        <f ca="1">IF(A5="","",INDEX(Data!J:J,$A5))</f>
        <v>Upper Chest</v>
      </c>
      <c r="C5" s="9">
        <f ca="1">IF(B5="","",INDEX(Data!K:K,$A5))</f>
        <v>930</v>
      </c>
      <c r="D5" s="9">
        <f ca="1">IF(C5="","",INDEX(Data!M:M,$A5))</f>
        <v>1230</v>
      </c>
      <c r="E5" s="9">
        <f ca="1">IF(D5="","",INDEX(Data!O:O,$A5))</f>
        <v>1430</v>
      </c>
      <c r="F5" s="9">
        <f ca="1">IF(E5="","",INDEX(Data!Q:Q,$A5))</f>
        <v>1630</v>
      </c>
      <c r="G5" s="9">
        <f ca="1">IF(F5="","",INDEX(Data!S:S,$A5))</f>
        <v>1930</v>
      </c>
      <c r="H5" s="9">
        <f ca="1">IF(G5="","",INDEX(Data!U:U,$A5))</f>
        <v>2230</v>
      </c>
      <c r="I5" s="9">
        <f ca="1">IF(H5="","",INDEX(Data!W:W,$A5))</f>
        <v>2530</v>
      </c>
      <c r="J5" s="9">
        <f ca="1">IF(I5="","",INDEX(Data!Y:Y,$A5))</f>
        <v>2930</v>
      </c>
      <c r="K5" s="9">
        <f ca="1">IF(J5="","",INDEX(Data!AA:AA,$A5))</f>
        <v>3330</v>
      </c>
      <c r="L5" s="9">
        <f ca="1">IF(K5="","",INDEX(Data!AC:AC,$A5))</f>
        <v>3730</v>
      </c>
      <c r="M5" s="9">
        <f ca="1">IF(L5="","",INDEX(Data!AE:AE,$A5))</f>
        <v>4130</v>
      </c>
      <c r="N5" s="9">
        <f ca="1">IF(M5="","",INDEX(Data!AG:AG,$A5))</f>
        <v>4530</v>
      </c>
      <c r="O5" s="9">
        <f ca="1">IF(N5="","",INDEX(Data!AI:AI,$A5))</f>
        <v>4930</v>
      </c>
      <c r="P5" s="9">
        <f ca="1">IF(O5="","",INDEX(Data!AK:AK,$A5))</f>
        <v>5430</v>
      </c>
      <c r="Q5" s="9">
        <f ca="1">IF(P5="","",INDEX(Data!AM:AM,$A5))</f>
        <v>5930</v>
      </c>
      <c r="R5" s="9">
        <f ca="1">IF(Q5="","",INDEX(Data!AO:AO,$A5))</f>
        <v>6430</v>
      </c>
      <c r="S5" s="9">
        <f ca="1">IF(R5="","",INDEX(Data!AQ:AQ,$A5))</f>
        <v>6930</v>
      </c>
      <c r="T5" s="9">
        <f ca="1">IF(S5="","",INDEX(Data!AS:AS,$A5))</f>
        <v>7430</v>
      </c>
      <c r="U5" s="9">
        <f ca="1">IF(T5="","",INDEX(Data!AU:AU,$A5))</f>
        <v>7930</v>
      </c>
      <c r="V5" s="9">
        <f ca="1">IF(U5="","",INDEX(Data!AW:AW,$A5))</f>
        <v>8430</v>
      </c>
      <c r="W5" s="9">
        <f ca="1">IF(V5="","",INDEX(Data!AY:AY,$A5))</f>
        <v>8930</v>
      </c>
      <c r="X5" s="9">
        <f ca="1">IF(W5="","",INDEX(Data!BA:BA,$A5))</f>
        <v>9530</v>
      </c>
      <c r="Y5" s="9">
        <f ca="1">IF(X5="","",INDEX(Data!BC:BC,$A5))</f>
        <v>10130</v>
      </c>
      <c r="Z5" s="9">
        <f ca="1">IF(Y5="","",INDEX(Data!BE:BE,$A5))</f>
        <v>10930</v>
      </c>
      <c r="AA5" s="9">
        <f ca="1">IF(Z5="","",INDEX(Data!BG:BG,$A5))</f>
        <v>11930</v>
      </c>
      <c r="AB5" s="9">
        <f ca="1">IF(AA5="","",INDEX(Data!BI:BI,$A5))</f>
        <v>12930</v>
      </c>
      <c r="AC5" s="9">
        <f ca="1">IF(AB5="","",INDEX(Data!BK:BK,$A5))</f>
        <v>13930</v>
      </c>
    </row>
    <row r="6" spans="1:34" x14ac:dyDescent="0.25">
      <c r="A6" s="3">
        <f ca="1">IF((ROW()-2)&gt;COUNTIF(Data!$I:$I,$B$1),"",A5+MATCH($B$1,OFFSET(Data!$I:$I,A5,,65536-A5),0))</f>
        <v>421</v>
      </c>
      <c r="B6" s="8" t="str">
        <f ca="1">IF(A6="","",INDEX(Data!J:J,$A6))</f>
        <v>Left Chest</v>
      </c>
      <c r="C6" s="9">
        <f ca="1">IF(B6="","",INDEX(Data!K:K,$A6))</f>
        <v>940</v>
      </c>
      <c r="D6" s="9">
        <f ca="1">IF(C6="","",INDEX(Data!M:M,$A6))</f>
        <v>1240</v>
      </c>
      <c r="E6" s="9">
        <f ca="1">IF(D6="","",INDEX(Data!O:O,$A6))</f>
        <v>1440</v>
      </c>
      <c r="F6" s="9">
        <f ca="1">IF(E6="","",INDEX(Data!Q:Q,$A6))</f>
        <v>1640</v>
      </c>
      <c r="G6" s="9">
        <f ca="1">IF(F6="","",INDEX(Data!S:S,$A6))</f>
        <v>1940</v>
      </c>
      <c r="H6" s="9">
        <f ca="1">IF(G6="","",INDEX(Data!U:U,$A6))</f>
        <v>2240</v>
      </c>
      <c r="I6" s="9">
        <f ca="1">IF(H6="","",INDEX(Data!W:W,$A6))</f>
        <v>2540</v>
      </c>
      <c r="J6" s="9">
        <f ca="1">IF(I6="","",INDEX(Data!Y:Y,$A6))</f>
        <v>2940</v>
      </c>
      <c r="K6" s="9">
        <f ca="1">IF(J6="","",INDEX(Data!AA:AA,$A6))</f>
        <v>3340</v>
      </c>
      <c r="L6" s="9">
        <f ca="1">IF(K6="","",INDEX(Data!AC:AC,$A6))</f>
        <v>3740</v>
      </c>
      <c r="M6" s="9">
        <f ca="1">IF(L6="","",INDEX(Data!AE:AE,$A6))</f>
        <v>4140</v>
      </c>
      <c r="N6" s="9">
        <f ca="1">IF(M6="","",INDEX(Data!AG:AG,$A6))</f>
        <v>4540</v>
      </c>
      <c r="O6" s="9">
        <f ca="1">IF(N6="","",INDEX(Data!AI:AI,$A6))</f>
        <v>4940</v>
      </c>
      <c r="P6" s="9">
        <f ca="1">IF(O6="","",INDEX(Data!AK:AK,$A6))</f>
        <v>5440</v>
      </c>
      <c r="Q6" s="9">
        <f ca="1">IF(P6="","",INDEX(Data!AM:AM,$A6))</f>
        <v>5940</v>
      </c>
      <c r="R6" s="9">
        <f ca="1">IF(Q6="","",INDEX(Data!AO:AO,$A6))</f>
        <v>6440</v>
      </c>
      <c r="S6" s="9">
        <f ca="1">IF(R6="","",INDEX(Data!AQ:AQ,$A6))</f>
        <v>6940</v>
      </c>
      <c r="T6" s="9">
        <f ca="1">IF(S6="","",INDEX(Data!AS:AS,$A6))</f>
        <v>7440</v>
      </c>
      <c r="U6" s="9">
        <f ca="1">IF(T6="","",INDEX(Data!AU:AU,$A6))</f>
        <v>7940</v>
      </c>
      <c r="V6" s="9">
        <f ca="1">IF(U6="","",INDEX(Data!AW:AW,$A6))</f>
        <v>8440</v>
      </c>
      <c r="W6" s="9">
        <f ca="1">IF(V6="","",INDEX(Data!AY:AY,$A6))</f>
        <v>8940</v>
      </c>
      <c r="X6" s="9">
        <f ca="1">IF(W6="","",INDEX(Data!BA:BA,$A6))</f>
        <v>9540</v>
      </c>
      <c r="Y6" s="9">
        <f ca="1">IF(X6="","",INDEX(Data!BC:BC,$A6))</f>
        <v>10140</v>
      </c>
      <c r="Z6" s="9">
        <f ca="1">IF(Y6="","",INDEX(Data!BE:BE,$A6))</f>
        <v>10940</v>
      </c>
      <c r="AA6" s="9">
        <f ca="1">IF(Z6="","",INDEX(Data!BG:BG,$A6))</f>
        <v>11940</v>
      </c>
      <c r="AB6" s="9">
        <f ca="1">IF(AA6="","",INDEX(Data!BI:BI,$A6))</f>
        <v>12940</v>
      </c>
      <c r="AC6" s="9">
        <f ca="1">IF(AB6="","",INDEX(Data!BK:BK,$A6))</f>
        <v>13940</v>
      </c>
    </row>
    <row r="7" spans="1:34" x14ac:dyDescent="0.25">
      <c r="A7" s="3">
        <f ca="1">IF((ROW()-2)&gt;COUNTIF(Data!$I:$I,$B$1),"",A6+MATCH($B$1,OFFSET(Data!$I:$I,A6,,65536-A6),0))</f>
        <v>422</v>
      </c>
      <c r="B7" s="8" t="str">
        <f ca="1">IF(A7="","",INDEX(Data!J:J,$A7))</f>
        <v>Right Chest</v>
      </c>
      <c r="C7" s="9">
        <f ca="1">IF(B7="","",INDEX(Data!K:K,$A7))</f>
        <v>940</v>
      </c>
      <c r="D7" s="9">
        <f ca="1">IF(C7="","",INDEX(Data!M:M,$A7))</f>
        <v>1240</v>
      </c>
      <c r="E7" s="9">
        <f ca="1">IF(D7="","",INDEX(Data!O:O,$A7))</f>
        <v>1440</v>
      </c>
      <c r="F7" s="9">
        <f ca="1">IF(E7="","",INDEX(Data!Q:Q,$A7))</f>
        <v>1640</v>
      </c>
      <c r="G7" s="9">
        <f ca="1">IF(F7="","",INDEX(Data!S:S,$A7))</f>
        <v>1940</v>
      </c>
      <c r="H7" s="9">
        <f ca="1">IF(G7="","",INDEX(Data!U:U,$A7))</f>
        <v>2240</v>
      </c>
      <c r="I7" s="9">
        <f ca="1">IF(H7="","",INDEX(Data!W:W,$A7))</f>
        <v>2540</v>
      </c>
      <c r="J7" s="9">
        <f ca="1">IF(I7="","",INDEX(Data!Y:Y,$A7))</f>
        <v>2940</v>
      </c>
      <c r="K7" s="9">
        <f ca="1">IF(J7="","",INDEX(Data!AA:AA,$A7))</f>
        <v>3340</v>
      </c>
      <c r="L7" s="9">
        <f ca="1">IF(K7="","",INDEX(Data!AC:AC,$A7))</f>
        <v>3740</v>
      </c>
      <c r="M7" s="9">
        <f ca="1">IF(L7="","",INDEX(Data!AE:AE,$A7))</f>
        <v>4140</v>
      </c>
      <c r="N7" s="9">
        <f ca="1">IF(M7="","",INDEX(Data!AG:AG,$A7))</f>
        <v>4540</v>
      </c>
      <c r="O7" s="9">
        <f ca="1">IF(N7="","",INDEX(Data!AI:AI,$A7))</f>
        <v>4940</v>
      </c>
      <c r="P7" s="9">
        <f ca="1">IF(O7="","",INDEX(Data!AK:AK,$A7))</f>
        <v>5440</v>
      </c>
      <c r="Q7" s="9">
        <f ca="1">IF(P7="","",INDEX(Data!AM:AM,$A7))</f>
        <v>5940</v>
      </c>
      <c r="R7" s="9">
        <f ca="1">IF(Q7="","",INDEX(Data!AO:AO,$A7))</f>
        <v>6440</v>
      </c>
      <c r="S7" s="9">
        <f ca="1">IF(R7="","",INDEX(Data!AQ:AQ,$A7))</f>
        <v>6940</v>
      </c>
      <c r="T7" s="9">
        <f ca="1">IF(S7="","",INDEX(Data!AS:AS,$A7))</f>
        <v>7440</v>
      </c>
      <c r="U7" s="9">
        <f ca="1">IF(T7="","",INDEX(Data!AU:AU,$A7))</f>
        <v>7940</v>
      </c>
      <c r="V7" s="9">
        <f ca="1">IF(U7="","",INDEX(Data!AW:AW,$A7))</f>
        <v>8440</v>
      </c>
      <c r="W7" s="9">
        <f ca="1">IF(V7="","",INDEX(Data!AY:AY,$A7))</f>
        <v>8940</v>
      </c>
      <c r="X7" s="9">
        <f ca="1">IF(W7="","",INDEX(Data!BA:BA,$A7))</f>
        <v>9540</v>
      </c>
      <c r="Y7" s="9">
        <f ca="1">IF(X7="","",INDEX(Data!BC:BC,$A7))</f>
        <v>10140</v>
      </c>
      <c r="Z7" s="9">
        <f ca="1">IF(Y7="","",INDEX(Data!BE:BE,$A7))</f>
        <v>10940</v>
      </c>
      <c r="AA7" s="9">
        <f ca="1">IF(Z7="","",INDEX(Data!BG:BG,$A7))</f>
        <v>11940</v>
      </c>
      <c r="AB7" s="9">
        <f ca="1">IF(AA7="","",INDEX(Data!BI:BI,$A7))</f>
        <v>12940</v>
      </c>
      <c r="AC7" s="9">
        <f ca="1">IF(AB7="","",INDEX(Data!BK:BK,$A7))</f>
        <v>13940</v>
      </c>
    </row>
    <row r="8" spans="1:34" x14ac:dyDescent="0.25">
      <c r="A8" s="3">
        <f ca="1">IF((ROW()-2)&gt;COUNTIF(Data!$I:$I,$B$1),"",A7+MATCH($B$1,OFFSET(Data!$I:$I,A7,,65536-A7),0))</f>
        <v>423</v>
      </c>
      <c r="B8" s="8" t="str">
        <f ca="1">IF(A8="","",INDEX(Data!J:J,$A8))</f>
        <v>Push Down</v>
      </c>
      <c r="C8" s="9">
        <f ca="1">IF(B8="","",INDEX(Data!K:K,$A8))</f>
        <v>800</v>
      </c>
      <c r="D8" s="9">
        <f ca="1">IF(C8="","",INDEX(Data!M:M,$A8))</f>
        <v>1100</v>
      </c>
      <c r="E8" s="9">
        <f ca="1">IF(D8="","",INDEX(Data!O:O,$A8))</f>
        <v>1300</v>
      </c>
      <c r="F8" s="9">
        <f ca="1">IF(E8="","",INDEX(Data!Q:Q,$A8))</f>
        <v>1500</v>
      </c>
      <c r="G8" s="9">
        <f ca="1">IF(F8="","",INDEX(Data!S:S,$A8))</f>
        <v>1800</v>
      </c>
      <c r="H8" s="9">
        <f ca="1">IF(G8="","",INDEX(Data!U:U,$A8))</f>
        <v>2100</v>
      </c>
      <c r="I8" s="9">
        <f ca="1">IF(H8="","",INDEX(Data!W:W,$A8))</f>
        <v>2400</v>
      </c>
      <c r="J8" s="9">
        <f ca="1">IF(I8="","",INDEX(Data!Y:Y,$A8))</f>
        <v>2800</v>
      </c>
      <c r="K8" s="9">
        <f ca="1">IF(J8="","",INDEX(Data!AA:AA,$A8))</f>
        <v>3200</v>
      </c>
      <c r="L8" s="9">
        <f ca="1">IF(K8="","",INDEX(Data!AC:AC,$A8))</f>
        <v>3600</v>
      </c>
      <c r="M8" s="9">
        <f ca="1">IF(L8="","",INDEX(Data!AE:AE,$A8))</f>
        <v>4000</v>
      </c>
      <c r="N8" s="9">
        <f ca="1">IF(M8="","",INDEX(Data!AG:AG,$A8))</f>
        <v>4400</v>
      </c>
      <c r="O8" s="9">
        <f ca="1">IF(N8="","",INDEX(Data!AI:AI,$A8))</f>
        <v>4800</v>
      </c>
      <c r="P8" s="9">
        <f ca="1">IF(O8="","",INDEX(Data!AK:AK,$A8))</f>
        <v>5300</v>
      </c>
      <c r="Q8" s="9">
        <f ca="1">IF(P8="","",INDEX(Data!AM:AM,$A8))</f>
        <v>5800</v>
      </c>
      <c r="R8" s="9">
        <f ca="1">IF(Q8="","",INDEX(Data!AO:AO,$A8))</f>
        <v>6300</v>
      </c>
      <c r="S8" s="9">
        <f ca="1">IF(R8="","",INDEX(Data!AQ:AQ,$A8))</f>
        <v>6800</v>
      </c>
      <c r="T8" s="9">
        <f ca="1">IF(S8="","",INDEX(Data!AS:AS,$A8))</f>
        <v>7300</v>
      </c>
      <c r="U8" s="9">
        <f ca="1">IF(T8="","",INDEX(Data!AU:AU,$A8))</f>
        <v>7800</v>
      </c>
      <c r="V8" s="9">
        <f ca="1">IF(U8="","",INDEX(Data!AW:AW,$A8))</f>
        <v>8300</v>
      </c>
      <c r="W8" s="9">
        <f ca="1">IF(V8="","",INDEX(Data!AY:AY,$A8))</f>
        <v>8800</v>
      </c>
      <c r="X8" s="9">
        <f ca="1">IF(W8="","",INDEX(Data!BA:BA,$A8))</f>
        <v>9400</v>
      </c>
      <c r="Y8" s="9">
        <f ca="1">IF(X8="","",INDEX(Data!BC:BC,$A8))</f>
        <v>10000</v>
      </c>
      <c r="Z8" s="9">
        <f ca="1">IF(Y8="","",INDEX(Data!BE:BE,$A8))</f>
        <v>10800</v>
      </c>
      <c r="AA8" s="9">
        <f ca="1">IF(Z8="","",INDEX(Data!BG:BG,$A8))</f>
        <v>11800</v>
      </c>
      <c r="AB8" s="9">
        <f ca="1">IF(AA8="","",INDEX(Data!BI:BI,$A8))</f>
        <v>12800</v>
      </c>
      <c r="AC8" s="9">
        <f ca="1">IF(AB8="","",INDEX(Data!BK:BK,$A8))</f>
        <v>13800</v>
      </c>
    </row>
    <row r="9" spans="1:34" x14ac:dyDescent="0.25">
      <c r="A9" s="3">
        <f ca="1">IF((ROW()-2)&gt;COUNTIF(Data!$I:$I,$B$1),"",A8+MATCH($B$1,OFFSET(Data!$I:$I,A8,,65536-A8),0))</f>
        <v>424</v>
      </c>
      <c r="B9" s="8" t="str">
        <f ca="1">IF(A9="","",INDEX(Data!J:J,$A9))</f>
        <v>Triceps Ext</v>
      </c>
      <c r="C9" s="9">
        <f ca="1">IF(B9="","",INDEX(Data!K:K,$A9))</f>
        <v>1000</v>
      </c>
      <c r="D9" s="9">
        <f ca="1">IF(C9="","",INDEX(Data!M:M,$A9))</f>
        <v>1300</v>
      </c>
      <c r="E9" s="9">
        <f ca="1">IF(D9="","",INDEX(Data!O:O,$A9))</f>
        <v>1500</v>
      </c>
      <c r="F9" s="9">
        <f ca="1">IF(E9="","",INDEX(Data!Q:Q,$A9))</f>
        <v>1700</v>
      </c>
      <c r="G9" s="9">
        <f ca="1">IF(F9="","",INDEX(Data!S:S,$A9))</f>
        <v>2000</v>
      </c>
      <c r="H9" s="9">
        <f ca="1">IF(G9="","",INDEX(Data!U:U,$A9))</f>
        <v>2300</v>
      </c>
      <c r="I9" s="9">
        <f ca="1">IF(H9="","",INDEX(Data!W:W,$A9))</f>
        <v>2600</v>
      </c>
      <c r="J9" s="9">
        <f ca="1">IF(I9="","",INDEX(Data!Y:Y,$A9))</f>
        <v>3000</v>
      </c>
      <c r="K9" s="9">
        <f ca="1">IF(J9="","",INDEX(Data!AA:AA,$A9))</f>
        <v>3400</v>
      </c>
      <c r="L9" s="9">
        <f ca="1">IF(K9="","",INDEX(Data!AC:AC,$A9))</f>
        <v>3800</v>
      </c>
      <c r="M9" s="9">
        <f ca="1">IF(L9="","",INDEX(Data!AE:AE,$A9))</f>
        <v>4200</v>
      </c>
      <c r="N9" s="9">
        <f ca="1">IF(M9="","",INDEX(Data!AG:AG,$A9))</f>
        <v>4600</v>
      </c>
      <c r="O9" s="9">
        <f ca="1">IF(N9="","",INDEX(Data!AI:AI,$A9))</f>
        <v>5000</v>
      </c>
      <c r="P9" s="9">
        <f ca="1">IF(O9="","",INDEX(Data!AK:AK,$A9))</f>
        <v>5500</v>
      </c>
      <c r="Q9" s="9">
        <f ca="1">IF(P9="","",INDEX(Data!AM:AM,$A9))</f>
        <v>6000</v>
      </c>
      <c r="R9" s="9">
        <f ca="1">IF(Q9="","",INDEX(Data!AO:AO,$A9))</f>
        <v>6500</v>
      </c>
      <c r="S9" s="9">
        <f ca="1">IF(R9="","",INDEX(Data!AQ:AQ,$A9))</f>
        <v>7000</v>
      </c>
      <c r="T9" s="9">
        <f ca="1">IF(S9="","",INDEX(Data!AS:AS,$A9))</f>
        <v>7500</v>
      </c>
      <c r="U9" s="9">
        <f ca="1">IF(T9="","",INDEX(Data!AU:AU,$A9))</f>
        <v>8000</v>
      </c>
      <c r="V9" s="9">
        <f ca="1">IF(U9="","",INDEX(Data!AW:AW,$A9))</f>
        <v>8500</v>
      </c>
      <c r="W9" s="9">
        <f ca="1">IF(V9="","",INDEX(Data!AY:AY,$A9))</f>
        <v>9000</v>
      </c>
      <c r="X9" s="9">
        <f ca="1">IF(W9="","",INDEX(Data!BA:BA,$A9))</f>
        <v>9600</v>
      </c>
      <c r="Y9" s="9">
        <f ca="1">IF(X9="","",INDEX(Data!BC:BC,$A9))</f>
        <v>10200</v>
      </c>
      <c r="Z9" s="9">
        <f ca="1">IF(Y9="","",INDEX(Data!BE:BE,$A9))</f>
        <v>11000</v>
      </c>
      <c r="AA9" s="9">
        <f ca="1">IF(Z9="","",INDEX(Data!BG:BG,$A9))</f>
        <v>12000</v>
      </c>
      <c r="AB9" s="9">
        <f ca="1">IF(AA9="","",INDEX(Data!BI:BI,$A9))</f>
        <v>13000</v>
      </c>
      <c r="AC9" s="9">
        <f ca="1">IF(AB9="","",INDEX(Data!BK:BK,$A9))</f>
        <v>14000</v>
      </c>
    </row>
    <row r="10" spans="1:34" x14ac:dyDescent="0.25">
      <c r="A10" s="3">
        <f ca="1">IF((ROW()-2)&gt;COUNTIF(Data!$I:$I,$B$1),"",A9+MATCH($B$1,OFFSET(Data!$I:$I,A9,,65536-A9),0))</f>
        <v>425</v>
      </c>
      <c r="B10" s="8" t="str">
        <f ca="1">IF(A10="","",INDEX(Data!J:J,$A10))</f>
        <v>Biceps Curl</v>
      </c>
      <c r="C10" s="9">
        <f ca="1">IF(B10="","",INDEX(Data!K:K,$A10))</f>
        <v>970</v>
      </c>
      <c r="D10" s="9">
        <f ca="1">IF(C10="","",INDEX(Data!M:M,$A10))</f>
        <v>1270</v>
      </c>
      <c r="E10" s="9">
        <f ca="1">IF(D10="","",INDEX(Data!O:O,$A10))</f>
        <v>1470</v>
      </c>
      <c r="F10" s="9">
        <f ca="1">IF(E10="","",INDEX(Data!Q:Q,$A10))</f>
        <v>1670</v>
      </c>
      <c r="G10" s="9">
        <f ca="1">IF(F10="","",INDEX(Data!S:S,$A10))</f>
        <v>1970</v>
      </c>
      <c r="H10" s="9">
        <f ca="1">IF(G10="","",INDEX(Data!U:U,$A10))</f>
        <v>2270</v>
      </c>
      <c r="I10" s="9">
        <f ca="1">IF(H10="","",INDEX(Data!W:W,$A10))</f>
        <v>2570</v>
      </c>
      <c r="J10" s="9">
        <f ca="1">IF(I10="","",INDEX(Data!Y:Y,$A10))</f>
        <v>2970</v>
      </c>
      <c r="K10" s="9">
        <f ca="1">IF(J10="","",INDEX(Data!AA:AA,$A10))</f>
        <v>3370</v>
      </c>
      <c r="L10" s="9">
        <f ca="1">IF(K10="","",INDEX(Data!AC:AC,$A10))</f>
        <v>3770</v>
      </c>
      <c r="M10" s="9">
        <f ca="1">IF(L10="","",INDEX(Data!AE:AE,$A10))</f>
        <v>4170</v>
      </c>
      <c r="N10" s="9">
        <f ca="1">IF(M10="","",INDEX(Data!AG:AG,$A10))</f>
        <v>4570</v>
      </c>
      <c r="O10" s="9">
        <f ca="1">IF(N10="","",INDEX(Data!AI:AI,$A10))</f>
        <v>4970</v>
      </c>
      <c r="P10" s="9">
        <f ca="1">IF(O10="","",INDEX(Data!AK:AK,$A10))</f>
        <v>5470</v>
      </c>
      <c r="Q10" s="9">
        <f ca="1">IF(P10="","",INDEX(Data!AM:AM,$A10))</f>
        <v>5970</v>
      </c>
      <c r="R10" s="9">
        <f ca="1">IF(Q10="","",INDEX(Data!AO:AO,$A10))</f>
        <v>6470</v>
      </c>
      <c r="S10" s="9">
        <f ca="1">IF(R10="","",INDEX(Data!AQ:AQ,$A10))</f>
        <v>6970</v>
      </c>
      <c r="T10" s="9">
        <f ca="1">IF(S10="","",INDEX(Data!AS:AS,$A10))</f>
        <v>7470</v>
      </c>
      <c r="U10" s="9">
        <f ca="1">IF(T10="","",INDEX(Data!AU:AU,$A10))</f>
        <v>7970</v>
      </c>
      <c r="V10" s="9">
        <f ca="1">IF(U10="","",INDEX(Data!AW:AW,$A10))</f>
        <v>8470</v>
      </c>
      <c r="W10" s="9">
        <f ca="1">IF(V10="","",INDEX(Data!AY:AY,$A10))</f>
        <v>8970</v>
      </c>
      <c r="X10" s="9">
        <f ca="1">IF(W10="","",INDEX(Data!BA:BA,$A10))</f>
        <v>9570</v>
      </c>
      <c r="Y10" s="9">
        <f ca="1">IF(X10="","",INDEX(Data!BC:BC,$A10))</f>
        <v>10170</v>
      </c>
      <c r="Z10" s="9">
        <f ca="1">IF(Y10="","",INDEX(Data!BE:BE,$A10))</f>
        <v>10970</v>
      </c>
      <c r="AA10" s="9">
        <f ca="1">IF(Z10="","",INDEX(Data!BG:BG,$A10))</f>
        <v>11970</v>
      </c>
      <c r="AB10" s="9">
        <f ca="1">IF(AA10="","",INDEX(Data!BI:BI,$A10))</f>
        <v>12970</v>
      </c>
      <c r="AC10" s="9">
        <f ca="1">IF(AB10="","",INDEX(Data!BK:BK,$A10))</f>
        <v>13970</v>
      </c>
    </row>
    <row r="11" spans="1:34" x14ac:dyDescent="0.25">
      <c r="A11" s="3">
        <f ca="1">IF((ROW()-2)&gt;COUNTIF(Data!$I:$I,$B$1),"",A10+MATCH($B$1,OFFSET(Data!$I:$I,A10,,65536-A10),0))</f>
        <v>426</v>
      </c>
      <c r="B11" s="8" t="str">
        <f ca="1">IF(A11="","",INDEX(Data!J:J,$A11))</f>
        <v>Rear Delt</v>
      </c>
      <c r="C11" s="9">
        <f ca="1">IF(B11="","",INDEX(Data!K:K,$A11))</f>
        <v>1150</v>
      </c>
      <c r="D11" s="9">
        <f ca="1">IF(C11="","",INDEX(Data!M:M,$A11))</f>
        <v>1450</v>
      </c>
      <c r="E11" s="9">
        <f ca="1">IF(D11="","",INDEX(Data!O:O,$A11))</f>
        <v>1650</v>
      </c>
      <c r="F11" s="9">
        <f ca="1">IF(E11="","",INDEX(Data!Q:Q,$A11))</f>
        <v>1850</v>
      </c>
      <c r="G11" s="9">
        <f ca="1">IF(F11="","",INDEX(Data!S:S,$A11))</f>
        <v>2150</v>
      </c>
      <c r="H11" s="9">
        <f ca="1">IF(G11="","",INDEX(Data!U:U,$A11))</f>
        <v>2450</v>
      </c>
      <c r="I11" s="9">
        <f ca="1">IF(H11="","",INDEX(Data!W:W,$A11))</f>
        <v>2750</v>
      </c>
      <c r="J11" s="9">
        <f ca="1">IF(I11="","",INDEX(Data!Y:Y,$A11))</f>
        <v>3150</v>
      </c>
      <c r="K11" s="9">
        <f ca="1">IF(J11="","",INDEX(Data!AA:AA,$A11))</f>
        <v>3550</v>
      </c>
      <c r="L11" s="9">
        <f ca="1">IF(K11="","",INDEX(Data!AC:AC,$A11))</f>
        <v>3950</v>
      </c>
      <c r="M11" s="9">
        <f ca="1">IF(L11="","",INDEX(Data!AE:AE,$A11))</f>
        <v>4350</v>
      </c>
      <c r="N11" s="9">
        <f ca="1">IF(M11="","",INDEX(Data!AG:AG,$A11))</f>
        <v>4750</v>
      </c>
      <c r="O11" s="9">
        <f ca="1">IF(N11="","",INDEX(Data!AI:AI,$A11))</f>
        <v>5150</v>
      </c>
      <c r="P11" s="9">
        <f ca="1">IF(O11="","",INDEX(Data!AK:AK,$A11))</f>
        <v>5650</v>
      </c>
      <c r="Q11" s="9">
        <f ca="1">IF(P11="","",INDEX(Data!AM:AM,$A11))</f>
        <v>6150</v>
      </c>
      <c r="R11" s="9">
        <f ca="1">IF(Q11="","",INDEX(Data!AO:AO,$A11))</f>
        <v>6650</v>
      </c>
      <c r="S11" s="9">
        <f ca="1">IF(R11="","",INDEX(Data!AQ:AQ,$A11))</f>
        <v>7150</v>
      </c>
      <c r="T11" s="9">
        <f ca="1">IF(S11="","",INDEX(Data!AS:AS,$A11))</f>
        <v>7650</v>
      </c>
      <c r="U11" s="9">
        <f ca="1">IF(T11="","",INDEX(Data!AU:AU,$A11))</f>
        <v>8150</v>
      </c>
      <c r="V11" s="9">
        <f ca="1">IF(U11="","",INDEX(Data!AW:AW,$A11))</f>
        <v>8650</v>
      </c>
      <c r="W11" s="9">
        <f ca="1">IF(V11="","",INDEX(Data!AY:AY,$A11))</f>
        <v>9150</v>
      </c>
      <c r="X11" s="9">
        <f ca="1">IF(W11="","",INDEX(Data!BA:BA,$A11))</f>
        <v>9750</v>
      </c>
      <c r="Y11" s="9">
        <f ca="1">IF(X11="","",INDEX(Data!BC:BC,$A11))</f>
        <v>10350</v>
      </c>
      <c r="Z11" s="9">
        <f ca="1">IF(Y11="","",INDEX(Data!BE:BE,$A11))</f>
        <v>11150</v>
      </c>
      <c r="AA11" s="9">
        <f ca="1">IF(Z11="","",INDEX(Data!BG:BG,$A11))</f>
        <v>12150</v>
      </c>
      <c r="AB11" s="9">
        <f ca="1">IF(AA11="","",INDEX(Data!BI:BI,$A11))</f>
        <v>13150</v>
      </c>
      <c r="AC11" s="9">
        <f ca="1">IF(AB11="","",INDEX(Data!BK:BK,$A11))</f>
        <v>14150</v>
      </c>
    </row>
    <row r="12" spans="1:34" x14ac:dyDescent="0.25">
      <c r="A12" s="3">
        <f ca="1">IF((ROW()-2)&gt;COUNTIF(Data!$I:$I,$B$1),"",A11+MATCH($B$1,OFFSET(Data!$I:$I,A11,,65536-A11),0))</f>
        <v>427</v>
      </c>
      <c r="B12" s="8" t="str">
        <f ca="1">IF(A12="","",INDEX(Data!J:J,$A12))</f>
        <v>Lateral Raise</v>
      </c>
      <c r="C12" s="9">
        <f ca="1">IF(B12="","",INDEX(Data!K:K,$A12))</f>
        <v>1090</v>
      </c>
      <c r="D12" s="9">
        <f ca="1">IF(C12="","",INDEX(Data!M:M,$A12))</f>
        <v>1390</v>
      </c>
      <c r="E12" s="9">
        <f ca="1">IF(D12="","",INDEX(Data!O:O,$A12))</f>
        <v>1590</v>
      </c>
      <c r="F12" s="9">
        <f ca="1">IF(E12="","",INDEX(Data!Q:Q,$A12))</f>
        <v>1790</v>
      </c>
      <c r="G12" s="9">
        <f ca="1">IF(F12="","",INDEX(Data!S:S,$A12))</f>
        <v>2090</v>
      </c>
      <c r="H12" s="9">
        <f ca="1">IF(G12="","",INDEX(Data!U:U,$A12))</f>
        <v>2390</v>
      </c>
      <c r="I12" s="9">
        <f ca="1">IF(H12="","",INDEX(Data!W:W,$A12))</f>
        <v>2690</v>
      </c>
      <c r="J12" s="9">
        <f ca="1">IF(I12="","",INDEX(Data!Y:Y,$A12))</f>
        <v>3090</v>
      </c>
      <c r="K12" s="9">
        <f ca="1">IF(J12="","",INDEX(Data!AA:AA,$A12))</f>
        <v>3490</v>
      </c>
      <c r="L12" s="9">
        <f ca="1">IF(K12="","",INDEX(Data!AC:AC,$A12))</f>
        <v>3890</v>
      </c>
      <c r="M12" s="9">
        <f ca="1">IF(L12="","",INDEX(Data!AE:AE,$A12))</f>
        <v>4290</v>
      </c>
      <c r="N12" s="9">
        <f ca="1">IF(M12="","",INDEX(Data!AG:AG,$A12))</f>
        <v>4690</v>
      </c>
      <c r="O12" s="9">
        <f ca="1">IF(N12="","",INDEX(Data!AI:AI,$A12))</f>
        <v>5090</v>
      </c>
      <c r="P12" s="9">
        <f ca="1">IF(O12="","",INDEX(Data!AK:AK,$A12))</f>
        <v>5590</v>
      </c>
      <c r="Q12" s="9">
        <f ca="1">IF(P12="","",INDEX(Data!AM:AM,$A12))</f>
        <v>6090</v>
      </c>
      <c r="R12" s="9">
        <f ca="1">IF(Q12="","",INDEX(Data!AO:AO,$A12))</f>
        <v>6590</v>
      </c>
      <c r="S12" s="9">
        <f ca="1">IF(R12="","",INDEX(Data!AQ:AQ,$A12))</f>
        <v>7090</v>
      </c>
      <c r="T12" s="9">
        <f ca="1">IF(S12="","",INDEX(Data!AS:AS,$A12))</f>
        <v>7590</v>
      </c>
      <c r="U12" s="9">
        <f ca="1">IF(T12="","",INDEX(Data!AU:AU,$A12))</f>
        <v>8090</v>
      </c>
      <c r="V12" s="9">
        <f ca="1">IF(U12="","",INDEX(Data!AW:AW,$A12))</f>
        <v>8590</v>
      </c>
      <c r="W12" s="9">
        <f ca="1">IF(V12="","",INDEX(Data!AY:AY,$A12))</f>
        <v>9090</v>
      </c>
      <c r="X12" s="9">
        <f ca="1">IF(W12="","",INDEX(Data!BA:BA,$A12))</f>
        <v>9690</v>
      </c>
      <c r="Y12" s="9">
        <f ca="1">IF(X12="","",INDEX(Data!BC:BC,$A12))</f>
        <v>10290</v>
      </c>
      <c r="Z12" s="9">
        <f ca="1">IF(Y12="","",INDEX(Data!BE:BE,$A12))</f>
        <v>11090</v>
      </c>
      <c r="AA12" s="9">
        <f ca="1">IF(Z12="","",INDEX(Data!BG:BG,$A12))</f>
        <v>12090</v>
      </c>
      <c r="AB12" s="9">
        <f ca="1">IF(AA12="","",INDEX(Data!BI:BI,$A12))</f>
        <v>13090</v>
      </c>
      <c r="AC12" s="9">
        <f ca="1">IF(AB12="","",INDEX(Data!BK:BK,$A12))</f>
        <v>14090</v>
      </c>
    </row>
    <row r="13" spans="1:34" x14ac:dyDescent="0.25">
      <c r="A13" s="3">
        <f ca="1">IF((ROW()-2)&gt;COUNTIF(Data!$I:$I,$B$1),"",A12+MATCH($B$1,OFFSET(Data!$I:$I,A12,,65536-A12),0))</f>
        <v>428</v>
      </c>
      <c r="B13" s="8" t="str">
        <f ca="1">IF(A13="","",INDEX(Data!J:J,$A13))</f>
        <v>Left Lateral</v>
      </c>
      <c r="C13" s="9">
        <f ca="1">IF(B13="","",INDEX(Data!K:K,$A13))</f>
        <v>1050</v>
      </c>
      <c r="D13" s="9">
        <f ca="1">IF(C13="","",INDEX(Data!M:M,$A13))</f>
        <v>1350</v>
      </c>
      <c r="E13" s="9">
        <f ca="1">IF(D13="","",INDEX(Data!O:O,$A13))</f>
        <v>1550</v>
      </c>
      <c r="F13" s="9">
        <f ca="1">IF(E13="","",INDEX(Data!Q:Q,$A13))</f>
        <v>1750</v>
      </c>
      <c r="G13" s="9">
        <f ca="1">IF(F13="","",INDEX(Data!S:S,$A13))</f>
        <v>2050</v>
      </c>
      <c r="H13" s="9">
        <f ca="1">IF(G13="","",INDEX(Data!U:U,$A13))</f>
        <v>2350</v>
      </c>
      <c r="I13" s="9">
        <f ca="1">IF(H13="","",INDEX(Data!W:W,$A13))</f>
        <v>2650</v>
      </c>
      <c r="J13" s="9">
        <f ca="1">IF(I13="","",INDEX(Data!Y:Y,$A13))</f>
        <v>3050</v>
      </c>
      <c r="K13" s="9">
        <f ca="1">IF(J13="","",INDEX(Data!AA:AA,$A13))</f>
        <v>3450</v>
      </c>
      <c r="L13" s="9">
        <f ca="1">IF(K13="","",INDEX(Data!AC:AC,$A13))</f>
        <v>3850</v>
      </c>
      <c r="M13" s="9">
        <f ca="1">IF(L13="","",INDEX(Data!AE:AE,$A13))</f>
        <v>4250</v>
      </c>
      <c r="N13" s="9">
        <f ca="1">IF(M13="","",INDEX(Data!AG:AG,$A13))</f>
        <v>4650</v>
      </c>
      <c r="O13" s="9">
        <f ca="1">IF(N13="","",INDEX(Data!AI:AI,$A13))</f>
        <v>5050</v>
      </c>
      <c r="P13" s="9">
        <f ca="1">IF(O13="","",INDEX(Data!AK:AK,$A13))</f>
        <v>5550</v>
      </c>
      <c r="Q13" s="9">
        <f ca="1">IF(P13="","",INDEX(Data!AM:AM,$A13))</f>
        <v>6050</v>
      </c>
      <c r="R13" s="9">
        <f ca="1">IF(Q13="","",INDEX(Data!AO:AO,$A13))</f>
        <v>6550</v>
      </c>
      <c r="S13" s="9">
        <f ca="1">IF(R13="","",INDEX(Data!AQ:AQ,$A13))</f>
        <v>7050</v>
      </c>
      <c r="T13" s="9">
        <f ca="1">IF(S13="","",INDEX(Data!AS:AS,$A13))</f>
        <v>7550</v>
      </c>
      <c r="U13" s="9">
        <f ca="1">IF(T13="","",INDEX(Data!AU:AU,$A13))</f>
        <v>8050</v>
      </c>
      <c r="V13" s="9">
        <f ca="1">IF(U13="","",INDEX(Data!AW:AW,$A13))</f>
        <v>8550</v>
      </c>
      <c r="W13" s="9">
        <f ca="1">IF(V13="","",INDEX(Data!AY:AY,$A13))</f>
        <v>9050</v>
      </c>
      <c r="X13" s="9">
        <f ca="1">IF(W13="","",INDEX(Data!BA:BA,$A13))</f>
        <v>9650</v>
      </c>
      <c r="Y13" s="9">
        <f ca="1">IF(X13="","",INDEX(Data!BC:BC,$A13))</f>
        <v>10250</v>
      </c>
      <c r="Z13" s="9">
        <f ca="1">IF(Y13="","",INDEX(Data!BE:BE,$A13))</f>
        <v>11050</v>
      </c>
      <c r="AA13" s="9">
        <f ca="1">IF(Z13="","",INDEX(Data!BG:BG,$A13))</f>
        <v>12050</v>
      </c>
      <c r="AB13" s="9">
        <f ca="1">IF(AA13="","",INDEX(Data!BI:BI,$A13))</f>
        <v>13050</v>
      </c>
      <c r="AC13" s="9">
        <f ca="1">IF(AB13="","",INDEX(Data!BK:BK,$A13))</f>
        <v>14050</v>
      </c>
    </row>
    <row r="14" spans="1:34" x14ac:dyDescent="0.25">
      <c r="A14" s="3">
        <f ca="1">IF((ROW()-2)&gt;COUNTIF(Data!$I:$I,$B$1),"",A13+MATCH($B$1,OFFSET(Data!$I:$I,A13,,65536-A13),0))</f>
        <v>429</v>
      </c>
      <c r="B14" s="8" t="str">
        <f ca="1">IF(A14="","",INDEX(Data!J:J,$A14))</f>
        <v>Right Lateral</v>
      </c>
      <c r="C14" s="9">
        <f ca="1">IF(B14="","",INDEX(Data!K:K,$A14))</f>
        <v>1050</v>
      </c>
      <c r="D14" s="9">
        <f ca="1">IF(C14="","",INDEX(Data!M:M,$A14))</f>
        <v>1350</v>
      </c>
      <c r="E14" s="9">
        <f ca="1">IF(D14="","",INDEX(Data!O:O,$A14))</f>
        <v>1550</v>
      </c>
      <c r="F14" s="9">
        <f ca="1">IF(E14="","",INDEX(Data!Q:Q,$A14))</f>
        <v>1750</v>
      </c>
      <c r="G14" s="9">
        <f ca="1">IF(F14="","",INDEX(Data!S:S,$A14))</f>
        <v>2050</v>
      </c>
      <c r="H14" s="9">
        <f ca="1">IF(G14="","",INDEX(Data!U:U,$A14))</f>
        <v>2350</v>
      </c>
      <c r="I14" s="9">
        <f ca="1">IF(H14="","",INDEX(Data!W:W,$A14))</f>
        <v>2650</v>
      </c>
      <c r="J14" s="9">
        <f ca="1">IF(I14="","",INDEX(Data!Y:Y,$A14))</f>
        <v>3050</v>
      </c>
      <c r="K14" s="9">
        <f ca="1">IF(J14="","",INDEX(Data!AA:AA,$A14))</f>
        <v>3450</v>
      </c>
      <c r="L14" s="9">
        <f ca="1">IF(K14="","",INDEX(Data!AC:AC,$A14))</f>
        <v>3850</v>
      </c>
      <c r="M14" s="9">
        <f ca="1">IF(L14="","",INDEX(Data!AE:AE,$A14))</f>
        <v>4250</v>
      </c>
      <c r="N14" s="9">
        <f ca="1">IF(M14="","",INDEX(Data!AG:AG,$A14))</f>
        <v>4650</v>
      </c>
      <c r="O14" s="9">
        <f ca="1">IF(N14="","",INDEX(Data!AI:AI,$A14))</f>
        <v>5050</v>
      </c>
      <c r="P14" s="9">
        <f ca="1">IF(O14="","",INDEX(Data!AK:AK,$A14))</f>
        <v>5550</v>
      </c>
      <c r="Q14" s="9">
        <f ca="1">IF(P14="","",INDEX(Data!AM:AM,$A14))</f>
        <v>6050</v>
      </c>
      <c r="R14" s="9">
        <f ca="1">IF(Q14="","",INDEX(Data!AO:AO,$A14))</f>
        <v>6550</v>
      </c>
      <c r="S14" s="9">
        <f ca="1">IF(R14="","",INDEX(Data!AQ:AQ,$A14))</f>
        <v>7050</v>
      </c>
      <c r="T14" s="9">
        <f ca="1">IF(S14="","",INDEX(Data!AS:AS,$A14))</f>
        <v>7550</v>
      </c>
      <c r="U14" s="9">
        <f ca="1">IF(T14="","",INDEX(Data!AU:AU,$A14))</f>
        <v>8050</v>
      </c>
      <c r="V14" s="9">
        <f ca="1">IF(U14="","",INDEX(Data!AW:AW,$A14))</f>
        <v>8550</v>
      </c>
      <c r="W14" s="9">
        <f ca="1">IF(V14="","",INDEX(Data!AY:AY,$A14))</f>
        <v>9050</v>
      </c>
      <c r="X14" s="9">
        <f ca="1">IF(W14="","",INDEX(Data!BA:BA,$A14))</f>
        <v>9650</v>
      </c>
      <c r="Y14" s="9">
        <f ca="1">IF(X14="","",INDEX(Data!BC:BC,$A14))</f>
        <v>10250</v>
      </c>
      <c r="Z14" s="9">
        <f ca="1">IF(Y14="","",INDEX(Data!BE:BE,$A14))</f>
        <v>11050</v>
      </c>
      <c r="AA14" s="9">
        <f ca="1">IF(Z14="","",INDEX(Data!BG:BG,$A14))</f>
        <v>12050</v>
      </c>
      <c r="AB14" s="9">
        <f ca="1">IF(AA14="","",INDEX(Data!BI:BI,$A14))</f>
        <v>13050</v>
      </c>
      <c r="AC14" s="9">
        <f ca="1">IF(AB14="","",INDEX(Data!BK:BK,$A14))</f>
        <v>14050</v>
      </c>
    </row>
    <row r="15" spans="1:34" x14ac:dyDescent="0.25">
      <c r="A15" s="3">
        <f ca="1">IF((ROW()-2)&gt;COUNTIF(Data!$I:$I,$B$1),"",A14+MATCH($B$1,OFFSET(Data!$I:$I,A14,,65536-A14),0))</f>
        <v>430</v>
      </c>
      <c r="B15" s="8" t="str">
        <f ca="1">IF(A15="","",INDEX(Data!J:J,$A15))</f>
        <v>Pull Back</v>
      </c>
      <c r="C15" s="9">
        <f ca="1">IF(B15="","",INDEX(Data!K:K,$A15))</f>
        <v>870</v>
      </c>
      <c r="D15" s="9">
        <f ca="1">IF(C15="","",INDEX(Data!M:M,$A15))</f>
        <v>1170</v>
      </c>
      <c r="E15" s="9">
        <f ca="1">IF(D15="","",INDEX(Data!O:O,$A15))</f>
        <v>1370</v>
      </c>
      <c r="F15" s="9">
        <f ca="1">IF(E15="","",INDEX(Data!Q:Q,$A15))</f>
        <v>1570</v>
      </c>
      <c r="G15" s="9">
        <f ca="1">IF(F15="","",INDEX(Data!S:S,$A15))</f>
        <v>1870</v>
      </c>
      <c r="H15" s="9">
        <f ca="1">IF(G15="","",INDEX(Data!U:U,$A15))</f>
        <v>2170</v>
      </c>
      <c r="I15" s="9">
        <f ca="1">IF(H15="","",INDEX(Data!W:W,$A15))</f>
        <v>2470</v>
      </c>
      <c r="J15" s="9">
        <f ca="1">IF(I15="","",INDEX(Data!Y:Y,$A15))</f>
        <v>2870</v>
      </c>
      <c r="K15" s="9">
        <f ca="1">IF(J15="","",INDEX(Data!AA:AA,$A15))</f>
        <v>3270</v>
      </c>
      <c r="L15" s="9">
        <f ca="1">IF(K15="","",INDEX(Data!AC:AC,$A15))</f>
        <v>3670</v>
      </c>
      <c r="M15" s="9">
        <f ca="1">IF(L15="","",INDEX(Data!AE:AE,$A15))</f>
        <v>4070</v>
      </c>
      <c r="N15" s="9">
        <f ca="1">IF(M15="","",INDEX(Data!AG:AG,$A15))</f>
        <v>4470</v>
      </c>
      <c r="O15" s="9">
        <f ca="1">IF(N15="","",INDEX(Data!AI:AI,$A15))</f>
        <v>4870</v>
      </c>
      <c r="P15" s="9">
        <f ca="1">IF(O15="","",INDEX(Data!AK:AK,$A15))</f>
        <v>5370</v>
      </c>
      <c r="Q15" s="9">
        <f ca="1">IF(P15="","",INDEX(Data!AM:AM,$A15))</f>
        <v>5870</v>
      </c>
      <c r="R15" s="9">
        <f ca="1">IF(Q15="","",INDEX(Data!AO:AO,$A15))</f>
        <v>6370</v>
      </c>
      <c r="S15" s="9">
        <f ca="1">IF(R15="","",INDEX(Data!AQ:AQ,$A15))</f>
        <v>6870</v>
      </c>
      <c r="T15" s="9">
        <f ca="1">IF(S15="","",INDEX(Data!AS:AS,$A15))</f>
        <v>7370</v>
      </c>
      <c r="U15" s="9">
        <f ca="1">IF(T15="","",INDEX(Data!AU:AU,$A15))</f>
        <v>7870</v>
      </c>
      <c r="V15" s="9">
        <f ca="1">IF(U15="","",INDEX(Data!AW:AW,$A15))</f>
        <v>8370</v>
      </c>
      <c r="W15" s="9">
        <f ca="1">IF(V15="","",INDEX(Data!AY:AY,$A15))</f>
        <v>8870</v>
      </c>
      <c r="X15" s="9">
        <f ca="1">IF(W15="","",INDEX(Data!BA:BA,$A15))</f>
        <v>9470</v>
      </c>
      <c r="Y15" s="9">
        <f ca="1">IF(X15="","",INDEX(Data!BC:BC,$A15))</f>
        <v>10070</v>
      </c>
      <c r="Z15" s="9">
        <f ca="1">IF(Y15="","",INDEX(Data!BE:BE,$A15))</f>
        <v>10870</v>
      </c>
      <c r="AA15" s="9">
        <f ca="1">IF(Z15="","",INDEX(Data!BG:BG,$A15))</f>
        <v>11870</v>
      </c>
      <c r="AB15" s="9">
        <f ca="1">IF(AA15="","",INDEX(Data!BI:BI,$A15))</f>
        <v>12870</v>
      </c>
      <c r="AC15" s="9">
        <f ca="1">IF(AB15="","",INDEX(Data!BK:BK,$A15))</f>
        <v>13870</v>
      </c>
    </row>
    <row r="16" spans="1:34" x14ac:dyDescent="0.25">
      <c r="A16" s="3">
        <f ca="1">IF((ROW()-2)&gt;COUNTIF(Data!$I:$I,$B$1),"",A15+MATCH($B$1,OFFSET(Data!$I:$I,A15,,65536-A15),0))</f>
        <v>431</v>
      </c>
      <c r="B16" s="8" t="str">
        <f ca="1">IF(A16="","",INDEX(Data!J:J,$A16))</f>
        <v>Bar Down</v>
      </c>
      <c r="C16" s="9">
        <f ca="1">IF(B16="","",INDEX(Data!K:K,$A16))</f>
        <v>890</v>
      </c>
      <c r="D16" s="9">
        <f ca="1">IF(C16="","",INDEX(Data!M:M,$A16))</f>
        <v>1190</v>
      </c>
      <c r="E16" s="9">
        <f ca="1">IF(D16="","",INDEX(Data!O:O,$A16))</f>
        <v>1390</v>
      </c>
      <c r="F16" s="9">
        <f ca="1">IF(E16="","",INDEX(Data!Q:Q,$A16))</f>
        <v>1590</v>
      </c>
      <c r="G16" s="9">
        <f ca="1">IF(F16="","",INDEX(Data!S:S,$A16))</f>
        <v>1890</v>
      </c>
      <c r="H16" s="9">
        <f ca="1">IF(G16="","",INDEX(Data!U:U,$A16))</f>
        <v>2190</v>
      </c>
      <c r="I16" s="9">
        <f ca="1">IF(H16="","",INDEX(Data!W:W,$A16))</f>
        <v>2490</v>
      </c>
      <c r="J16" s="9">
        <f ca="1">IF(I16="","",INDEX(Data!Y:Y,$A16))</f>
        <v>2890</v>
      </c>
      <c r="K16" s="9">
        <f ca="1">IF(J16="","",INDEX(Data!AA:AA,$A16))</f>
        <v>3290</v>
      </c>
      <c r="L16" s="9">
        <f ca="1">IF(K16="","",INDEX(Data!AC:AC,$A16))</f>
        <v>3690</v>
      </c>
      <c r="M16" s="9">
        <f ca="1">IF(L16="","",INDEX(Data!AE:AE,$A16))</f>
        <v>4090</v>
      </c>
      <c r="N16" s="9">
        <f ca="1">IF(M16="","",INDEX(Data!AG:AG,$A16))</f>
        <v>4490</v>
      </c>
      <c r="O16" s="9">
        <f ca="1">IF(N16="","",INDEX(Data!AI:AI,$A16))</f>
        <v>4890</v>
      </c>
      <c r="P16" s="9">
        <f ca="1">IF(O16="","",INDEX(Data!AK:AK,$A16))</f>
        <v>5390</v>
      </c>
      <c r="Q16" s="9">
        <f ca="1">IF(P16="","",INDEX(Data!AM:AM,$A16))</f>
        <v>5890</v>
      </c>
      <c r="R16" s="9">
        <f ca="1">IF(Q16="","",INDEX(Data!AO:AO,$A16))</f>
        <v>6390</v>
      </c>
      <c r="S16" s="9">
        <f ca="1">IF(R16="","",INDEX(Data!AQ:AQ,$A16))</f>
        <v>6890</v>
      </c>
      <c r="T16" s="9">
        <f ca="1">IF(S16="","",INDEX(Data!AS:AS,$A16))</f>
        <v>7390</v>
      </c>
      <c r="U16" s="9">
        <f ca="1">IF(T16="","",INDEX(Data!AU:AU,$A16))</f>
        <v>7890</v>
      </c>
      <c r="V16" s="9">
        <f ca="1">IF(U16="","",INDEX(Data!AW:AW,$A16))</f>
        <v>8390</v>
      </c>
      <c r="W16" s="9">
        <f ca="1">IF(V16="","",INDEX(Data!AY:AY,$A16))</f>
        <v>8890</v>
      </c>
      <c r="X16" s="9">
        <f ca="1">IF(W16="","",INDEX(Data!BA:BA,$A16))</f>
        <v>9490</v>
      </c>
      <c r="Y16" s="9">
        <f ca="1">IF(X16="","",INDEX(Data!BC:BC,$A16))</f>
        <v>10090</v>
      </c>
      <c r="Z16" s="9">
        <f ca="1">IF(Y16="","",INDEX(Data!BE:BE,$A16))</f>
        <v>10890</v>
      </c>
      <c r="AA16" s="9">
        <f ca="1">IF(Z16="","",INDEX(Data!BG:BG,$A16))</f>
        <v>11890</v>
      </c>
      <c r="AB16" s="9">
        <f ca="1">IF(AA16="","",INDEX(Data!BI:BI,$A16))</f>
        <v>12890</v>
      </c>
      <c r="AC16" s="9">
        <f ca="1">IF(AB16="","",INDEX(Data!BK:BK,$A16))</f>
        <v>13890</v>
      </c>
    </row>
    <row r="17" spans="1:29" x14ac:dyDescent="0.25">
      <c r="A17" s="3">
        <f ca="1">IF((ROW()-2)&gt;COUNTIF(Data!$I:$I,$B$1),"",A16+MATCH($B$1,OFFSET(Data!$I:$I,A16,,65536-A16),0))</f>
        <v>432</v>
      </c>
      <c r="B17" s="8" t="str">
        <f ca="1">IF(A17="","",INDEX(Data!J:J,$A17))</f>
        <v>Cable Crunch</v>
      </c>
      <c r="C17" s="9">
        <f ca="1">IF(B17="","",INDEX(Data!K:K,$A17))</f>
        <v>1020</v>
      </c>
      <c r="D17" s="9">
        <f ca="1">IF(C17="","",INDEX(Data!M:M,$A17))</f>
        <v>1320</v>
      </c>
      <c r="E17" s="9">
        <f ca="1">IF(D17="","",INDEX(Data!O:O,$A17))</f>
        <v>1520</v>
      </c>
      <c r="F17" s="9">
        <f ca="1">IF(E17="","",INDEX(Data!Q:Q,$A17))</f>
        <v>1720</v>
      </c>
      <c r="G17" s="9">
        <f ca="1">IF(F17="","",INDEX(Data!S:S,$A17))</f>
        <v>2020</v>
      </c>
      <c r="H17" s="9">
        <f ca="1">IF(G17="","",INDEX(Data!U:U,$A17))</f>
        <v>2320</v>
      </c>
      <c r="I17" s="9">
        <f ca="1">IF(H17="","",INDEX(Data!W:W,$A17))</f>
        <v>2620</v>
      </c>
      <c r="J17" s="9">
        <f ca="1">IF(I17="","",INDEX(Data!Y:Y,$A17))</f>
        <v>3020</v>
      </c>
      <c r="K17" s="9">
        <f ca="1">IF(J17="","",INDEX(Data!AA:AA,$A17))</f>
        <v>3420</v>
      </c>
      <c r="L17" s="9">
        <f ca="1">IF(K17="","",INDEX(Data!AC:AC,$A17))</f>
        <v>3820</v>
      </c>
      <c r="M17" s="9">
        <f ca="1">IF(L17="","",INDEX(Data!AE:AE,$A17))</f>
        <v>4220</v>
      </c>
      <c r="N17" s="9">
        <f ca="1">IF(M17="","",INDEX(Data!AG:AG,$A17))</f>
        <v>4620</v>
      </c>
      <c r="O17" s="9">
        <f ca="1">IF(N17="","",INDEX(Data!AI:AI,$A17))</f>
        <v>5020</v>
      </c>
      <c r="P17" s="9">
        <f ca="1">IF(O17="","",INDEX(Data!AK:AK,$A17))</f>
        <v>5520</v>
      </c>
      <c r="Q17" s="9">
        <f ca="1">IF(P17="","",INDEX(Data!AM:AM,$A17))</f>
        <v>6020</v>
      </c>
      <c r="R17" s="9">
        <f ca="1">IF(Q17="","",INDEX(Data!AO:AO,$A17))</f>
        <v>6520</v>
      </c>
      <c r="S17" s="9">
        <f ca="1">IF(R17="","",INDEX(Data!AQ:AQ,$A17))</f>
        <v>7020</v>
      </c>
      <c r="T17" s="9">
        <f ca="1">IF(S17="","",INDEX(Data!AS:AS,$A17))</f>
        <v>7520</v>
      </c>
      <c r="U17" s="9">
        <f ca="1">IF(T17="","",INDEX(Data!AU:AU,$A17))</f>
        <v>8020</v>
      </c>
      <c r="V17" s="9">
        <f ca="1">IF(U17="","",INDEX(Data!AW:AW,$A17))</f>
        <v>8520</v>
      </c>
      <c r="W17" s="9">
        <f ca="1">IF(V17="","",INDEX(Data!AY:AY,$A17))</f>
        <v>9020</v>
      </c>
      <c r="X17" s="9">
        <f ca="1">IF(W17="","",INDEX(Data!BA:BA,$A17))</f>
        <v>9620</v>
      </c>
      <c r="Y17" s="9">
        <f ca="1">IF(X17="","",INDEX(Data!BC:BC,$A17))</f>
        <v>10220</v>
      </c>
      <c r="Z17" s="9">
        <f ca="1">IF(Y17="","",INDEX(Data!BE:BE,$A17))</f>
        <v>11020</v>
      </c>
      <c r="AA17" s="9">
        <f ca="1">IF(Z17="","",INDEX(Data!BG:BG,$A17))</f>
        <v>12020</v>
      </c>
      <c r="AB17" s="9">
        <f ca="1">IF(AA17="","",INDEX(Data!BI:BI,$A17))</f>
        <v>13020</v>
      </c>
      <c r="AC17" s="9">
        <f ca="1">IF(AB17="","",INDEX(Data!BK:BK,$A17))</f>
        <v>14020</v>
      </c>
    </row>
    <row r="18" spans="1:29" x14ac:dyDescent="0.25">
      <c r="A18" s="3" t="str">
        <f ca="1">IF((ROW()-2)&gt;COUNTIF(Data!$I:$I,$B$1),"",A17+MATCH($B$1,OFFSET(Data!$I:$I,A17,,65536-A17),0))</f>
        <v/>
      </c>
      <c r="B18" s="8" t="str">
        <f ca="1">IF(A18="","",INDEX(Data!J:J,$A18))</f>
        <v/>
      </c>
      <c r="C18" s="9" t="str">
        <f ca="1">IF(B18="","",INDEX(Data!K:K,$A18))</f>
        <v/>
      </c>
      <c r="D18" s="9" t="str">
        <f ca="1">IF(C18="","",INDEX(Data!M:M,$A18))</f>
        <v/>
      </c>
      <c r="E18" s="9" t="str">
        <f ca="1">IF(D18="","",INDEX(Data!O:O,$A18))</f>
        <v/>
      </c>
      <c r="F18" s="9" t="str">
        <f ca="1">IF(E18="","",INDEX(Data!Q:Q,$A18))</f>
        <v/>
      </c>
      <c r="G18" s="9" t="str">
        <f ca="1">IF(F18="","",INDEX(Data!S:S,$A18))</f>
        <v/>
      </c>
      <c r="H18" s="9" t="str">
        <f ca="1">IF(G18="","",INDEX(Data!U:U,$A18))</f>
        <v/>
      </c>
      <c r="I18" s="9" t="str">
        <f ca="1">IF(H18="","",INDEX(Data!W:W,$A18))</f>
        <v/>
      </c>
      <c r="J18" s="9" t="str">
        <f ca="1">IF(I18="","",INDEX(Data!Y:Y,$A18))</f>
        <v/>
      </c>
      <c r="K18" s="9" t="str">
        <f ca="1">IF(J18="","",INDEX(Data!AA:AA,$A18))</f>
        <v/>
      </c>
      <c r="L18" s="9" t="str">
        <f ca="1">IF(K18="","",INDEX(Data!AC:AC,$A18))</f>
        <v/>
      </c>
      <c r="M18" s="9" t="str">
        <f ca="1">IF(L18="","",INDEX(Data!AE:AE,$A18))</f>
        <v/>
      </c>
      <c r="N18" s="9" t="str">
        <f ca="1">IF(M18="","",INDEX(Data!AG:AG,$A18))</f>
        <v/>
      </c>
      <c r="O18" s="9" t="str">
        <f ca="1">IF(N18="","",INDEX(Data!AI:AI,$A18))</f>
        <v/>
      </c>
      <c r="P18" s="9" t="str">
        <f ca="1">IF(O18="","",INDEX(Data!AK:AK,$A18))</f>
        <v/>
      </c>
      <c r="Q18" s="9" t="str">
        <f ca="1">IF(P18="","",INDEX(Data!AM:AM,$A18))</f>
        <v/>
      </c>
      <c r="R18" s="9" t="str">
        <f ca="1">IF(Q18="","",INDEX(Data!AO:AO,$A18))</f>
        <v/>
      </c>
      <c r="S18" s="9" t="str">
        <f ca="1">IF(R18="","",INDEX(Data!AQ:AQ,$A18))</f>
        <v/>
      </c>
      <c r="T18" s="9" t="str">
        <f ca="1">IF(S18="","",INDEX(Data!AS:AS,$A18))</f>
        <v/>
      </c>
      <c r="U18" s="9" t="str">
        <f ca="1">IF(T18="","",INDEX(Data!AU:AU,$A18))</f>
        <v/>
      </c>
      <c r="V18" s="9" t="str">
        <f ca="1">IF(U18="","",INDEX(Data!AW:AW,$A18))</f>
        <v/>
      </c>
      <c r="W18" s="9" t="str">
        <f ca="1">IF(V18="","",INDEX(Data!AY:AY,$A18))</f>
        <v/>
      </c>
      <c r="X18" s="9" t="str">
        <f ca="1">IF(W18="","",INDEX(Data!BA:BA,$A18))</f>
        <v/>
      </c>
      <c r="Y18" s="9" t="str">
        <f ca="1">IF(X18="","",INDEX(Data!BC:BC,$A18))</f>
        <v/>
      </c>
      <c r="Z18" s="9" t="str">
        <f ca="1">IF(Y18="","",INDEX(Data!BE:BE,$A18))</f>
        <v/>
      </c>
      <c r="AA18" s="9" t="str">
        <f ca="1">IF(Z18="","",INDEX(Data!BG:BG,$A18))</f>
        <v/>
      </c>
      <c r="AB18" s="9" t="str">
        <f ca="1">IF(AA18="","",INDEX(Data!BI:BI,$A18))</f>
        <v/>
      </c>
      <c r="AC18" s="9" t="str">
        <f ca="1">IF(AB18="","",INDEX(Data!BK:BK,$A18))</f>
        <v/>
      </c>
    </row>
    <row r="19" spans="1:29" x14ac:dyDescent="0.25">
      <c r="A19" s="3" t="str">
        <f ca="1">IF((ROW()-2)&gt;COUNTIF(Data!$I:$I,$B$1),"",A18+MATCH($B$1,OFFSET(Data!$I:$I,A18,,65536-A18),0))</f>
        <v/>
      </c>
      <c r="B19" s="8" t="str">
        <f ca="1">IF(A19="","",INDEX(Data!J:J,$A19))</f>
        <v/>
      </c>
      <c r="C19" s="9" t="str">
        <f ca="1">IF(B19="","",INDEX(Data!K:K,$A19))</f>
        <v/>
      </c>
      <c r="D19" s="9" t="str">
        <f ca="1">IF(C19="","",INDEX(Data!M:M,$A19))</f>
        <v/>
      </c>
      <c r="E19" s="9" t="str">
        <f ca="1">IF(D19="","",INDEX(Data!O:O,$A19))</f>
        <v/>
      </c>
      <c r="F19" s="9" t="str">
        <f ca="1">IF(E19="","",INDEX(Data!Q:Q,$A19))</f>
        <v/>
      </c>
      <c r="G19" s="9" t="str">
        <f ca="1">IF(F19="","",INDEX(Data!S:S,$A19))</f>
        <v/>
      </c>
      <c r="H19" s="9" t="str">
        <f ca="1">IF(G19="","",INDEX(Data!U:U,$A19))</f>
        <v/>
      </c>
      <c r="I19" s="9" t="str">
        <f ca="1">IF(H19="","",INDEX(Data!W:W,$A19))</f>
        <v/>
      </c>
      <c r="J19" s="9" t="str">
        <f ca="1">IF(I19="","",INDEX(Data!Y:Y,$A19))</f>
        <v/>
      </c>
      <c r="K19" s="9" t="str">
        <f ca="1">IF(J19="","",INDEX(Data!AA:AA,$A19))</f>
        <v/>
      </c>
      <c r="L19" s="9" t="str">
        <f ca="1">IF(K19="","",INDEX(Data!AC:AC,$A19))</f>
        <v/>
      </c>
      <c r="M19" s="9" t="str">
        <f ca="1">IF(L19="","",INDEX(Data!AE:AE,$A19))</f>
        <v/>
      </c>
      <c r="N19" s="9" t="str">
        <f ca="1">IF(M19="","",INDEX(Data!AG:AG,$A19))</f>
        <v/>
      </c>
      <c r="O19" s="9" t="str">
        <f ca="1">IF(N19="","",INDEX(Data!AI:AI,$A19))</f>
        <v/>
      </c>
      <c r="P19" s="9" t="str">
        <f ca="1">IF(O19="","",INDEX(Data!AK:AK,$A19))</f>
        <v/>
      </c>
      <c r="Q19" s="9" t="str">
        <f ca="1">IF(P19="","",INDEX(Data!AM:AM,$A19))</f>
        <v/>
      </c>
      <c r="R19" s="9" t="str">
        <f ca="1">IF(Q19="","",INDEX(Data!AO:AO,$A19))</f>
        <v/>
      </c>
      <c r="S19" s="9" t="str">
        <f ca="1">IF(R19="","",INDEX(Data!AQ:AQ,$A19))</f>
        <v/>
      </c>
      <c r="T19" s="9" t="str">
        <f ca="1">IF(S19="","",INDEX(Data!AS:AS,$A19))</f>
        <v/>
      </c>
      <c r="U19" s="9" t="str">
        <f ca="1">IF(T19="","",INDEX(Data!AU:AU,$A19))</f>
        <v/>
      </c>
      <c r="V19" s="9" t="str">
        <f ca="1">IF(U19="","",INDEX(Data!AW:AW,$A19))</f>
        <v/>
      </c>
      <c r="W19" s="9" t="str">
        <f ca="1">IF(V19="","",INDEX(Data!AY:AY,$A19))</f>
        <v/>
      </c>
      <c r="X19" s="9" t="str">
        <f ca="1">IF(W19="","",INDEX(Data!BA:BA,$A19))</f>
        <v/>
      </c>
      <c r="Y19" s="9" t="str">
        <f ca="1">IF(X19="","",INDEX(Data!BC:BC,$A19))</f>
        <v/>
      </c>
      <c r="Z19" s="9" t="str">
        <f ca="1">IF(Y19="","",INDEX(Data!BE:BE,$A19))</f>
        <v/>
      </c>
      <c r="AA19" s="9" t="str">
        <f ca="1">IF(Z19="","",INDEX(Data!BG:BG,$A19))</f>
        <v/>
      </c>
      <c r="AB19" s="9" t="str">
        <f ca="1">IF(AA19="","",INDEX(Data!BI:BI,$A19))</f>
        <v/>
      </c>
      <c r="AC19" s="9" t="str">
        <f ca="1">IF(AB19="","",INDEX(Data!BK:BK,$A19))</f>
        <v/>
      </c>
    </row>
    <row r="20" spans="1:29" x14ac:dyDescent="0.25">
      <c r="A20" s="3" t="str">
        <f ca="1">IF((ROW()-2)&gt;COUNTIF(Data!$I:$I,$B$1),"",A19+MATCH($B$1,OFFSET(Data!$I:$I,A19,,65536-A19),0))</f>
        <v/>
      </c>
      <c r="B20" s="8" t="str">
        <f ca="1">IF(A20="","",INDEX(Data!J:J,$A20))</f>
        <v/>
      </c>
      <c r="C20" s="9" t="str">
        <f ca="1">IF(B20="","",INDEX(Data!K:K,$A20))</f>
        <v/>
      </c>
      <c r="D20" s="9" t="str">
        <f ca="1">IF(C20="","",INDEX(Data!M:M,$A20))</f>
        <v/>
      </c>
      <c r="E20" s="9" t="str">
        <f ca="1">IF(D20="","",INDEX(Data!O:O,$A20))</f>
        <v/>
      </c>
      <c r="F20" s="9" t="str">
        <f ca="1">IF(E20="","",INDEX(Data!Q:Q,$A20))</f>
        <v/>
      </c>
      <c r="G20" s="9" t="str">
        <f ca="1">IF(F20="","",INDEX(Data!S:S,$A20))</f>
        <v/>
      </c>
      <c r="H20" s="9" t="str">
        <f ca="1">IF(G20="","",INDEX(Data!U:U,$A20))</f>
        <v/>
      </c>
      <c r="I20" s="9" t="str">
        <f ca="1">IF(H20="","",INDEX(Data!W:W,$A20))</f>
        <v/>
      </c>
      <c r="J20" s="9" t="str">
        <f ca="1">IF(I20="","",INDEX(Data!Y:Y,$A20))</f>
        <v/>
      </c>
      <c r="K20" s="9" t="str">
        <f ca="1">IF(J20="","",INDEX(Data!AA:AA,$A20))</f>
        <v/>
      </c>
      <c r="L20" s="9" t="str">
        <f ca="1">IF(K20="","",INDEX(Data!AC:AC,$A20))</f>
        <v/>
      </c>
      <c r="M20" s="9" t="str">
        <f ca="1">IF(L20="","",INDEX(Data!AE:AE,$A20))</f>
        <v/>
      </c>
      <c r="N20" s="9" t="str">
        <f ca="1">IF(M20="","",INDEX(Data!AG:AG,$A20))</f>
        <v/>
      </c>
      <c r="O20" s="9" t="str">
        <f ca="1">IF(N20="","",INDEX(Data!AI:AI,$A20))</f>
        <v/>
      </c>
      <c r="P20" s="9" t="str">
        <f ca="1">IF(O20="","",INDEX(Data!AK:AK,$A20))</f>
        <v/>
      </c>
      <c r="Q20" s="9" t="str">
        <f ca="1">IF(P20="","",INDEX(Data!AM:AM,$A20))</f>
        <v/>
      </c>
      <c r="R20" s="9" t="str">
        <f ca="1">IF(Q20="","",INDEX(Data!AO:AO,$A20))</f>
        <v/>
      </c>
      <c r="S20" s="9" t="str">
        <f ca="1">IF(R20="","",INDEX(Data!AQ:AQ,$A20))</f>
        <v/>
      </c>
      <c r="T20" s="9" t="str">
        <f ca="1">IF(S20="","",INDEX(Data!AS:AS,$A20))</f>
        <v/>
      </c>
      <c r="U20" s="9" t="str">
        <f ca="1">IF(T20="","",INDEX(Data!AU:AU,$A20))</f>
        <v/>
      </c>
      <c r="V20" s="9" t="str">
        <f ca="1">IF(U20="","",INDEX(Data!AW:AW,$A20))</f>
        <v/>
      </c>
      <c r="W20" s="9" t="str">
        <f ca="1">IF(V20="","",INDEX(Data!AY:AY,$A20))</f>
        <v/>
      </c>
      <c r="X20" s="9" t="str">
        <f ca="1">IF(W20="","",INDEX(Data!BA:BA,$A20))</f>
        <v/>
      </c>
      <c r="Y20" s="9" t="str">
        <f ca="1">IF(X20="","",INDEX(Data!BC:BC,$A20))</f>
        <v/>
      </c>
      <c r="Z20" s="9" t="str">
        <f ca="1">IF(Y20="","",INDEX(Data!BE:BE,$A20))</f>
        <v/>
      </c>
      <c r="AA20" s="9" t="str">
        <f ca="1">IF(Z20="","",INDEX(Data!BG:BG,$A20))</f>
        <v/>
      </c>
      <c r="AB20" s="9" t="str">
        <f ca="1">IF(AA20="","",INDEX(Data!BI:BI,$A20))</f>
        <v/>
      </c>
      <c r="AC20" s="9" t="str">
        <f ca="1">IF(AB20="","",INDEX(Data!BK:BK,$A20))</f>
        <v/>
      </c>
    </row>
    <row r="21" spans="1:29" x14ac:dyDescent="0.25">
      <c r="A21" s="3" t="str">
        <f ca="1">IF((ROW()-2)&gt;COUNTIF(Data!$I:$I,$B$1),"",A20+MATCH($B$1,OFFSET(Data!$I:$I,A20,,65536-A20),0))</f>
        <v/>
      </c>
      <c r="B21" s="8" t="str">
        <f ca="1">IF(A21="","",INDEX(Data!J:J,$A21))</f>
        <v/>
      </c>
      <c r="C21" s="9" t="str">
        <f ca="1">IF(B21="","",INDEX(Data!K:K,$A21))</f>
        <v/>
      </c>
      <c r="D21" s="9" t="str">
        <f ca="1">IF(C21="","",INDEX(Data!M:M,$A21))</f>
        <v/>
      </c>
      <c r="E21" s="9" t="str">
        <f ca="1">IF(D21="","",INDEX(Data!O:O,$A21))</f>
        <v/>
      </c>
      <c r="F21" s="9" t="str">
        <f ca="1">IF(E21="","",INDEX(Data!Q:Q,$A21))</f>
        <v/>
      </c>
      <c r="G21" s="9" t="str">
        <f ca="1">IF(F21="","",INDEX(Data!S:S,$A21))</f>
        <v/>
      </c>
      <c r="H21" s="9" t="str">
        <f ca="1">IF(G21="","",INDEX(Data!U:U,$A21))</f>
        <v/>
      </c>
      <c r="I21" s="9" t="str">
        <f ca="1">IF(H21="","",INDEX(Data!W:W,$A21))</f>
        <v/>
      </c>
      <c r="J21" s="9" t="str">
        <f ca="1">IF(I21="","",INDEX(Data!Y:Y,$A21))</f>
        <v/>
      </c>
      <c r="K21" s="9" t="str">
        <f ca="1">IF(J21="","",INDEX(Data!AA:AA,$A21))</f>
        <v/>
      </c>
      <c r="L21" s="9" t="str">
        <f ca="1">IF(K21="","",INDEX(Data!AC:AC,$A21))</f>
        <v/>
      </c>
      <c r="M21" s="9" t="str">
        <f ca="1">IF(L21="","",INDEX(Data!AE:AE,$A21))</f>
        <v/>
      </c>
      <c r="N21" s="9" t="str">
        <f ca="1">IF(M21="","",INDEX(Data!AG:AG,$A21))</f>
        <v/>
      </c>
      <c r="O21" s="9" t="str">
        <f ca="1">IF(N21="","",INDEX(Data!AI:AI,$A21))</f>
        <v/>
      </c>
      <c r="P21" s="9" t="str">
        <f ca="1">IF(O21="","",INDEX(Data!AK:AK,$A21))</f>
        <v/>
      </c>
      <c r="Q21" s="9" t="str">
        <f ca="1">IF(P21="","",INDEX(Data!AM:AM,$A21))</f>
        <v/>
      </c>
      <c r="R21" s="9" t="str">
        <f ca="1">IF(Q21="","",INDEX(Data!AO:AO,$A21))</f>
        <v/>
      </c>
      <c r="S21" s="9" t="str">
        <f ca="1">IF(R21="","",INDEX(Data!AQ:AQ,$A21))</f>
        <v/>
      </c>
      <c r="T21" s="9" t="str">
        <f ca="1">IF(S21="","",INDEX(Data!AS:AS,$A21))</f>
        <v/>
      </c>
      <c r="U21" s="9" t="str">
        <f ca="1">IF(T21="","",INDEX(Data!AU:AU,$A21))</f>
        <v/>
      </c>
      <c r="V21" s="9" t="str">
        <f ca="1">IF(U21="","",INDEX(Data!AW:AW,$A21))</f>
        <v/>
      </c>
      <c r="W21" s="9" t="str">
        <f ca="1">IF(V21="","",INDEX(Data!AY:AY,$A21))</f>
        <v/>
      </c>
      <c r="X21" s="9" t="str">
        <f ca="1">IF(W21="","",INDEX(Data!BA:BA,$A21))</f>
        <v/>
      </c>
      <c r="Y21" s="9" t="str">
        <f ca="1">IF(X21="","",INDEX(Data!BC:BC,$A21))</f>
        <v/>
      </c>
      <c r="Z21" s="9" t="str">
        <f ca="1">IF(Y21="","",INDEX(Data!BE:BE,$A21))</f>
        <v/>
      </c>
      <c r="AA21" s="9" t="str">
        <f ca="1">IF(Z21="","",INDEX(Data!BG:BG,$A21))</f>
        <v/>
      </c>
      <c r="AB21" s="9" t="str">
        <f ca="1">IF(AA21="","",INDEX(Data!BI:BI,$A21))</f>
        <v/>
      </c>
      <c r="AC21" s="9" t="str">
        <f ca="1">IF(AB21="","",INDEX(Data!BK:BK,$A21))</f>
        <v/>
      </c>
    </row>
    <row r="22" spans="1:29" x14ac:dyDescent="0.25">
      <c r="A22" s="3" t="str">
        <f ca="1">IF((ROW()-2)&gt;COUNTIF(Data!$I:$I,$B$1),"",A21+MATCH($B$1,OFFSET(Data!$I:$I,A21,,65536-A21),0))</f>
        <v/>
      </c>
      <c r="B22" s="8" t="str">
        <f ca="1">IF(A22="","",INDEX(Data!J:J,$A22))</f>
        <v/>
      </c>
      <c r="C22" s="9" t="str">
        <f ca="1">IF(B22="","",INDEX(Data!K:K,$A22))</f>
        <v/>
      </c>
      <c r="D22" s="9" t="str">
        <f ca="1">IF(C22="","",INDEX(Data!M:M,$A22))</f>
        <v/>
      </c>
      <c r="E22" s="9" t="str">
        <f ca="1">IF(D22="","",INDEX(Data!O:O,$A22))</f>
        <v/>
      </c>
      <c r="F22" s="9" t="str">
        <f ca="1">IF(E22="","",INDEX(Data!Q:Q,$A22))</f>
        <v/>
      </c>
      <c r="G22" s="9" t="str">
        <f ca="1">IF(F22="","",INDEX(Data!S:S,$A22))</f>
        <v/>
      </c>
      <c r="H22" s="9" t="str">
        <f ca="1">IF(G22="","",INDEX(Data!U:U,$A22))</f>
        <v/>
      </c>
      <c r="I22" s="9" t="str">
        <f ca="1">IF(H22="","",INDEX(Data!W:W,$A22))</f>
        <v/>
      </c>
      <c r="J22" s="9" t="str">
        <f ca="1">IF(I22="","",INDEX(Data!Y:Y,$A22))</f>
        <v/>
      </c>
      <c r="K22" s="9" t="str">
        <f ca="1">IF(J22="","",INDEX(Data!AA:AA,$A22))</f>
        <v/>
      </c>
      <c r="L22" s="9" t="str">
        <f ca="1">IF(K22="","",INDEX(Data!AC:AC,$A22))</f>
        <v/>
      </c>
      <c r="M22" s="9" t="str">
        <f ca="1">IF(L22="","",INDEX(Data!AE:AE,$A22))</f>
        <v/>
      </c>
      <c r="N22" s="9" t="str">
        <f ca="1">IF(M22="","",INDEX(Data!AG:AG,$A22))</f>
        <v/>
      </c>
      <c r="O22" s="9" t="str">
        <f ca="1">IF(N22="","",INDEX(Data!AI:AI,$A22))</f>
        <v/>
      </c>
      <c r="P22" s="9" t="str">
        <f ca="1">IF(O22="","",INDEX(Data!AK:AK,$A22))</f>
        <v/>
      </c>
      <c r="Q22" s="9" t="str">
        <f ca="1">IF(P22="","",INDEX(Data!AM:AM,$A22))</f>
        <v/>
      </c>
      <c r="R22" s="9" t="str">
        <f ca="1">IF(Q22="","",INDEX(Data!AO:AO,$A22))</f>
        <v/>
      </c>
      <c r="S22" s="9" t="str">
        <f ca="1">IF(R22="","",INDEX(Data!AQ:AQ,$A22))</f>
        <v/>
      </c>
      <c r="T22" s="9" t="str">
        <f ca="1">IF(S22="","",INDEX(Data!AS:AS,$A22))</f>
        <v/>
      </c>
      <c r="U22" s="9" t="str">
        <f ca="1">IF(T22="","",INDEX(Data!AU:AU,$A22))</f>
        <v/>
      </c>
      <c r="V22" s="9" t="str">
        <f ca="1">IF(U22="","",INDEX(Data!AW:AW,$A22))</f>
        <v/>
      </c>
      <c r="W22" s="9" t="str">
        <f ca="1">IF(V22="","",INDEX(Data!AY:AY,$A22))</f>
        <v/>
      </c>
      <c r="X22" s="9" t="str">
        <f ca="1">IF(W22="","",INDEX(Data!BA:BA,$A22))</f>
        <v/>
      </c>
      <c r="Y22" s="9" t="str">
        <f ca="1">IF(X22="","",INDEX(Data!BC:BC,$A22))</f>
        <v/>
      </c>
      <c r="Z22" s="9" t="str">
        <f ca="1">IF(Y22="","",INDEX(Data!BE:BE,$A22))</f>
        <v/>
      </c>
      <c r="AA22" s="9" t="str">
        <f ca="1">IF(Z22="","",INDEX(Data!BG:BG,$A22))</f>
        <v/>
      </c>
      <c r="AB22" s="9" t="str">
        <f ca="1">IF(AA22="","",INDEX(Data!BI:BI,$A22))</f>
        <v/>
      </c>
      <c r="AC22" s="9" t="str">
        <f ca="1">IF(AB22="","",INDEX(Data!BK:BK,$A22))</f>
        <v/>
      </c>
    </row>
    <row r="23" spans="1:29" x14ac:dyDescent="0.25">
      <c r="A23" s="3" t="str">
        <f ca="1">IF((ROW()-2)&gt;COUNTIF(Data!$I:$I,$B$1),"",A22+MATCH($B$1,OFFSET(Data!$I:$I,A22,,65536-A22),0))</f>
        <v/>
      </c>
      <c r="B23" s="8" t="str">
        <f ca="1">IF(A23="","",INDEX(Data!J:J,$A23))</f>
        <v/>
      </c>
      <c r="C23" s="9" t="str">
        <f ca="1">IF(B23="","",INDEX(Data!K:K,$A23))</f>
        <v/>
      </c>
      <c r="D23" s="9" t="str">
        <f ca="1">IF(C23="","",INDEX(Data!M:M,$A23))</f>
        <v/>
      </c>
      <c r="E23" s="9" t="str">
        <f ca="1">IF(D23="","",INDEX(Data!O:O,$A23))</f>
        <v/>
      </c>
      <c r="F23" s="9" t="str">
        <f ca="1">IF(E23="","",INDEX(Data!Q:Q,$A23))</f>
        <v/>
      </c>
      <c r="G23" s="9" t="str">
        <f ca="1">IF(F23="","",INDEX(Data!S:S,$A23))</f>
        <v/>
      </c>
      <c r="H23" s="9" t="str">
        <f ca="1">IF(G23="","",INDEX(Data!U:U,$A23))</f>
        <v/>
      </c>
      <c r="I23" s="9" t="str">
        <f ca="1">IF(H23="","",INDEX(Data!W:W,$A23))</f>
        <v/>
      </c>
      <c r="J23" s="9" t="str">
        <f ca="1">IF(I23="","",INDEX(Data!Y:Y,$A23))</f>
        <v/>
      </c>
      <c r="K23" s="9" t="str">
        <f ca="1">IF(J23="","",INDEX(Data!AA:AA,$A23))</f>
        <v/>
      </c>
      <c r="L23" s="9" t="str">
        <f ca="1">IF(K23="","",INDEX(Data!AC:AC,$A23))</f>
        <v/>
      </c>
      <c r="M23" s="9" t="str">
        <f ca="1">IF(L23="","",INDEX(Data!AE:AE,$A23))</f>
        <v/>
      </c>
      <c r="N23" s="9" t="str">
        <f ca="1">IF(M23="","",INDEX(Data!AG:AG,$A23))</f>
        <v/>
      </c>
      <c r="O23" s="9" t="str">
        <f ca="1">IF(N23="","",INDEX(Data!AI:AI,$A23))</f>
        <v/>
      </c>
      <c r="P23" s="9" t="str">
        <f ca="1">IF(O23="","",INDEX(Data!AK:AK,$A23))</f>
        <v/>
      </c>
      <c r="Q23" s="9" t="str">
        <f ca="1">IF(P23="","",INDEX(Data!AM:AM,$A23))</f>
        <v/>
      </c>
      <c r="R23" s="9" t="str">
        <f ca="1">IF(Q23="","",INDEX(Data!AO:AO,$A23))</f>
        <v/>
      </c>
      <c r="S23" s="9" t="str">
        <f ca="1">IF(R23="","",INDEX(Data!AQ:AQ,$A23))</f>
        <v/>
      </c>
      <c r="T23" s="9" t="str">
        <f ca="1">IF(S23="","",INDEX(Data!AS:AS,$A23))</f>
        <v/>
      </c>
      <c r="U23" s="9" t="str">
        <f ca="1">IF(T23="","",INDEX(Data!AU:AU,$A23))</f>
        <v/>
      </c>
      <c r="V23" s="9" t="str">
        <f ca="1">IF(U23="","",INDEX(Data!AW:AW,$A23))</f>
        <v/>
      </c>
      <c r="W23" s="9" t="str">
        <f ca="1">IF(V23="","",INDEX(Data!AY:AY,$A23))</f>
        <v/>
      </c>
      <c r="X23" s="9" t="str">
        <f ca="1">IF(W23="","",INDEX(Data!BA:BA,$A23))</f>
        <v/>
      </c>
      <c r="Y23" s="9" t="str">
        <f ca="1">IF(X23="","",INDEX(Data!BC:BC,$A23))</f>
        <v/>
      </c>
      <c r="Z23" s="9" t="str">
        <f ca="1">IF(Y23="","",INDEX(Data!BE:BE,$A23))</f>
        <v/>
      </c>
      <c r="AA23" s="9" t="str">
        <f ca="1">IF(Z23="","",INDEX(Data!BG:BG,$A23))</f>
        <v/>
      </c>
      <c r="AB23" s="9" t="str">
        <f ca="1">IF(AA23="","",INDEX(Data!BI:BI,$A23))</f>
        <v/>
      </c>
      <c r="AC23" s="9" t="str">
        <f ca="1">IF(AB23="","",INDEX(Data!BK:BK,$A23))</f>
        <v/>
      </c>
    </row>
    <row r="24" spans="1:29" x14ac:dyDescent="0.25">
      <c r="A24" s="3" t="str">
        <f ca="1">IF((ROW()-2)&gt;COUNTIF(Data!$I:$I,$B$1),"",A23+MATCH($B$1,OFFSET(Data!$I:$I,A23,,65536-A23),0))</f>
        <v/>
      </c>
      <c r="B24" s="8" t="str">
        <f ca="1">IF(A24="","",INDEX(Data!J:J,$A24))</f>
        <v/>
      </c>
      <c r="C24" s="9" t="str">
        <f ca="1">IF(B24="","",INDEX(Data!K:K,$A24))</f>
        <v/>
      </c>
      <c r="D24" s="9" t="str">
        <f ca="1">IF(C24="","",INDEX(Data!M:M,$A24))</f>
        <v/>
      </c>
      <c r="E24" s="9" t="str">
        <f ca="1">IF(D24="","",INDEX(Data!O:O,$A24))</f>
        <v/>
      </c>
      <c r="F24" s="9" t="str">
        <f ca="1">IF(E24="","",INDEX(Data!Q:Q,$A24))</f>
        <v/>
      </c>
      <c r="G24" s="9" t="str">
        <f ca="1">IF(F24="","",INDEX(Data!S:S,$A24))</f>
        <v/>
      </c>
      <c r="H24" s="9" t="str">
        <f ca="1">IF(G24="","",INDEX(Data!U:U,$A24))</f>
        <v/>
      </c>
      <c r="I24" s="9" t="str">
        <f ca="1">IF(H24="","",INDEX(Data!W:W,$A24))</f>
        <v/>
      </c>
      <c r="J24" s="9" t="str">
        <f ca="1">IF(I24="","",INDEX(Data!Y:Y,$A24))</f>
        <v/>
      </c>
      <c r="K24" s="9" t="str">
        <f ca="1">IF(J24="","",INDEX(Data!AA:AA,$A24))</f>
        <v/>
      </c>
      <c r="L24" s="9" t="str">
        <f ca="1">IF(K24="","",INDEX(Data!AC:AC,$A24))</f>
        <v/>
      </c>
      <c r="M24" s="9" t="str">
        <f ca="1">IF(L24="","",INDEX(Data!AE:AE,$A24))</f>
        <v/>
      </c>
      <c r="N24" s="9" t="str">
        <f ca="1">IF(M24="","",INDEX(Data!AG:AG,$A24))</f>
        <v/>
      </c>
      <c r="O24" s="9" t="str">
        <f ca="1">IF(N24="","",INDEX(Data!AI:AI,$A24))</f>
        <v/>
      </c>
      <c r="P24" s="9" t="str">
        <f ca="1">IF(O24="","",INDEX(Data!AK:AK,$A24))</f>
        <v/>
      </c>
      <c r="Q24" s="9" t="str">
        <f ca="1">IF(P24="","",INDEX(Data!AM:AM,$A24))</f>
        <v/>
      </c>
      <c r="R24" s="9" t="str">
        <f ca="1">IF(Q24="","",INDEX(Data!AO:AO,$A24))</f>
        <v/>
      </c>
      <c r="S24" s="9" t="str">
        <f ca="1">IF(R24="","",INDEX(Data!AQ:AQ,$A24))</f>
        <v/>
      </c>
      <c r="T24" s="9" t="str">
        <f ca="1">IF(S24="","",INDEX(Data!AS:AS,$A24))</f>
        <v/>
      </c>
      <c r="U24" s="9" t="str">
        <f ca="1">IF(T24="","",INDEX(Data!AU:AU,$A24))</f>
        <v/>
      </c>
      <c r="V24" s="9" t="str">
        <f ca="1">IF(U24="","",INDEX(Data!AW:AW,$A24))</f>
        <v/>
      </c>
      <c r="W24" s="9" t="str">
        <f ca="1">IF(V24="","",INDEX(Data!AY:AY,$A24))</f>
        <v/>
      </c>
      <c r="X24" s="9" t="str">
        <f ca="1">IF(W24="","",INDEX(Data!BA:BA,$A24))</f>
        <v/>
      </c>
      <c r="Y24" s="9" t="str">
        <f ca="1">IF(X24="","",INDEX(Data!BC:BC,$A24))</f>
        <v/>
      </c>
      <c r="Z24" s="9" t="str">
        <f ca="1">IF(Y24="","",INDEX(Data!BE:BE,$A24))</f>
        <v/>
      </c>
      <c r="AA24" s="9" t="str">
        <f ca="1">IF(Z24="","",INDEX(Data!BG:BG,$A24))</f>
        <v/>
      </c>
      <c r="AB24" s="9" t="str">
        <f ca="1">IF(AA24="","",INDEX(Data!BI:BI,$A24))</f>
        <v/>
      </c>
      <c r="AC24" s="9" t="str">
        <f ca="1">IF(AB24="","",INDEX(Data!BK:BK,$A24))</f>
        <v/>
      </c>
    </row>
    <row r="25" spans="1:29" x14ac:dyDescent="0.25">
      <c r="A25" s="3" t="str">
        <f ca="1">IF((ROW()-2)&gt;COUNTIF(Data!$I:$I,$B$1),"",A24+MATCH($B$1,OFFSET(Data!$I:$I,A24,,65536-A24),0))</f>
        <v/>
      </c>
      <c r="B25" s="8" t="str">
        <f ca="1">IF(A25="","",INDEX(Data!J:J,$A25))</f>
        <v/>
      </c>
      <c r="C25" s="9" t="str">
        <f ca="1">IF(B25="","",INDEX(Data!K:K,$A25))</f>
        <v/>
      </c>
      <c r="D25" s="9" t="str">
        <f ca="1">IF(C25="","",INDEX(Data!M:M,$A25))</f>
        <v/>
      </c>
      <c r="E25" s="9" t="str">
        <f ca="1">IF(D25="","",INDEX(Data!O:O,$A25))</f>
        <v/>
      </c>
      <c r="F25" s="9" t="str">
        <f ca="1">IF(E25="","",INDEX(Data!Q:Q,$A25))</f>
        <v/>
      </c>
      <c r="G25" s="9" t="str">
        <f ca="1">IF(F25="","",INDEX(Data!S:S,$A25))</f>
        <v/>
      </c>
      <c r="H25" s="9" t="str">
        <f ca="1">IF(G25="","",INDEX(Data!U:U,$A25))</f>
        <v/>
      </c>
      <c r="I25" s="9" t="str">
        <f ca="1">IF(H25="","",INDEX(Data!W:W,$A25))</f>
        <v/>
      </c>
      <c r="J25" s="9" t="str">
        <f ca="1">IF(I25="","",INDEX(Data!Y:Y,$A25))</f>
        <v/>
      </c>
      <c r="K25" s="9" t="str">
        <f ca="1">IF(J25="","",INDEX(Data!AA:AA,$A25))</f>
        <v/>
      </c>
      <c r="L25" s="9" t="str">
        <f ca="1">IF(K25="","",INDEX(Data!AC:AC,$A25))</f>
        <v/>
      </c>
      <c r="M25" s="9" t="str">
        <f ca="1">IF(L25="","",INDEX(Data!AE:AE,$A25))</f>
        <v/>
      </c>
      <c r="N25" s="9" t="str">
        <f ca="1">IF(M25="","",INDEX(Data!AG:AG,$A25))</f>
        <v/>
      </c>
      <c r="O25" s="9" t="str">
        <f ca="1">IF(N25="","",INDEX(Data!AI:AI,$A25))</f>
        <v/>
      </c>
      <c r="P25" s="9" t="str">
        <f ca="1">IF(O25="","",INDEX(Data!AK:AK,$A25))</f>
        <v/>
      </c>
      <c r="Q25" s="9" t="str">
        <f ca="1">IF(P25="","",INDEX(Data!AM:AM,$A25))</f>
        <v/>
      </c>
      <c r="R25" s="9" t="str">
        <f ca="1">IF(Q25="","",INDEX(Data!AO:AO,$A25))</f>
        <v/>
      </c>
      <c r="S25" s="9" t="str">
        <f ca="1">IF(R25="","",INDEX(Data!AQ:AQ,$A25))</f>
        <v/>
      </c>
      <c r="T25" s="9" t="str">
        <f ca="1">IF(S25="","",INDEX(Data!AS:AS,$A25))</f>
        <v/>
      </c>
      <c r="U25" s="9" t="str">
        <f ca="1">IF(T25="","",INDEX(Data!AU:AU,$A25))</f>
        <v/>
      </c>
      <c r="V25" s="9" t="str">
        <f ca="1">IF(U25="","",INDEX(Data!AW:AW,$A25))</f>
        <v/>
      </c>
      <c r="W25" s="9" t="str">
        <f ca="1">IF(V25="","",INDEX(Data!AY:AY,$A25))</f>
        <v/>
      </c>
      <c r="X25" s="9" t="str">
        <f ca="1">IF(W25="","",INDEX(Data!BA:BA,$A25))</f>
        <v/>
      </c>
      <c r="Y25" s="9" t="str">
        <f ca="1">IF(X25="","",INDEX(Data!BC:BC,$A25))</f>
        <v/>
      </c>
      <c r="Z25" s="9" t="str">
        <f ca="1">IF(Y25="","",INDEX(Data!BE:BE,$A25))</f>
        <v/>
      </c>
      <c r="AA25" s="9" t="str">
        <f ca="1">IF(Z25="","",INDEX(Data!BG:BG,$A25))</f>
        <v/>
      </c>
      <c r="AB25" s="9" t="str">
        <f ca="1">IF(AA25="","",INDEX(Data!BI:BI,$A25))</f>
        <v/>
      </c>
      <c r="AC25" s="9" t="str">
        <f ca="1">IF(AB25="","",INDEX(Data!BK:BK,$A25))</f>
        <v/>
      </c>
    </row>
    <row r="26" spans="1:29" x14ac:dyDescent="0.25">
      <c r="A26" s="3" t="str">
        <f ca="1">IF((ROW()-2)&gt;COUNTIF(Data!$I:$I,$B$1),"",A25+MATCH($B$1,OFFSET(Data!$I:$I,A25,,65536-A25),0))</f>
        <v/>
      </c>
      <c r="B26" s="8" t="str">
        <f ca="1">IF(A26="","",INDEX(Data!J:J,$A26))</f>
        <v/>
      </c>
      <c r="C26" s="9" t="str">
        <f ca="1">IF(B26="","",INDEX(Data!K:K,$A26))</f>
        <v/>
      </c>
      <c r="D26" s="9" t="str">
        <f ca="1">IF(C26="","",INDEX(Data!M:M,$A26))</f>
        <v/>
      </c>
      <c r="E26" s="9" t="str">
        <f ca="1">IF(D26="","",INDEX(Data!O:O,$A26))</f>
        <v/>
      </c>
      <c r="F26" s="9" t="str">
        <f ca="1">IF(E26="","",INDEX(Data!Q:Q,$A26))</f>
        <v/>
      </c>
      <c r="G26" s="9" t="str">
        <f ca="1">IF(F26="","",INDEX(Data!S:S,$A26))</f>
        <v/>
      </c>
      <c r="H26" s="9" t="str">
        <f ca="1">IF(G26="","",INDEX(Data!U:U,$A26))</f>
        <v/>
      </c>
      <c r="I26" s="9" t="str">
        <f ca="1">IF(H26="","",INDEX(Data!W:W,$A26))</f>
        <v/>
      </c>
      <c r="J26" s="9" t="str">
        <f ca="1">IF(I26="","",INDEX(Data!Y:Y,$A26))</f>
        <v/>
      </c>
      <c r="K26" s="9" t="str">
        <f ca="1">IF(J26="","",INDEX(Data!AA:AA,$A26))</f>
        <v/>
      </c>
      <c r="L26" s="9" t="str">
        <f ca="1">IF(K26="","",INDEX(Data!AC:AC,$A26))</f>
        <v/>
      </c>
      <c r="M26" s="9" t="str">
        <f ca="1">IF(L26="","",INDEX(Data!AE:AE,$A26))</f>
        <v/>
      </c>
      <c r="N26" s="9" t="str">
        <f ca="1">IF(M26="","",INDEX(Data!AG:AG,$A26))</f>
        <v/>
      </c>
      <c r="O26" s="9" t="str">
        <f ca="1">IF(N26="","",INDEX(Data!AI:AI,$A26))</f>
        <v/>
      </c>
      <c r="P26" s="9" t="str">
        <f ca="1">IF(O26="","",INDEX(Data!AK:AK,$A26))</f>
        <v/>
      </c>
      <c r="Q26" s="9" t="str">
        <f ca="1">IF(P26="","",INDEX(Data!AM:AM,$A26))</f>
        <v/>
      </c>
      <c r="R26" s="9" t="str">
        <f ca="1">IF(Q26="","",INDEX(Data!AO:AO,$A26))</f>
        <v/>
      </c>
      <c r="S26" s="9" t="str">
        <f ca="1">IF(R26="","",INDEX(Data!AQ:AQ,$A26))</f>
        <v/>
      </c>
      <c r="T26" s="9" t="str">
        <f ca="1">IF(S26="","",INDEX(Data!AS:AS,$A26))</f>
        <v/>
      </c>
      <c r="U26" s="9" t="str">
        <f ca="1">IF(T26="","",INDEX(Data!AU:AU,$A26))</f>
        <v/>
      </c>
      <c r="V26" s="9" t="str">
        <f ca="1">IF(U26="","",INDEX(Data!AW:AW,$A26))</f>
        <v/>
      </c>
      <c r="W26" s="9" t="str">
        <f ca="1">IF(V26="","",INDEX(Data!AY:AY,$A26))</f>
        <v/>
      </c>
      <c r="X26" s="9" t="str">
        <f ca="1">IF(W26="","",INDEX(Data!BA:BA,$A26))</f>
        <v/>
      </c>
      <c r="Y26" s="9" t="str">
        <f ca="1">IF(X26="","",INDEX(Data!BC:BC,$A26))</f>
        <v/>
      </c>
      <c r="Z26" s="9" t="str">
        <f ca="1">IF(Y26="","",INDEX(Data!BE:BE,$A26))</f>
        <v/>
      </c>
      <c r="AA26" s="9" t="str">
        <f ca="1">IF(Z26="","",INDEX(Data!BG:BG,$A26))</f>
        <v/>
      </c>
      <c r="AB26" s="9" t="str">
        <f ca="1">IF(AA26="","",INDEX(Data!BI:BI,$A26))</f>
        <v/>
      </c>
      <c r="AC26" s="9" t="str">
        <f ca="1">IF(AB26="","",INDEX(Data!BK:BK,$A26))</f>
        <v/>
      </c>
    </row>
    <row r="27" spans="1:29" x14ac:dyDescent="0.25">
      <c r="A27" s="3" t="str">
        <f ca="1">IF((ROW()-2)&gt;COUNTIF(Data!$I:$I,$B$1),"",A26+MATCH($B$1,OFFSET(Data!$I:$I,A26,,65536-A26),0))</f>
        <v/>
      </c>
      <c r="B27" s="8" t="str">
        <f ca="1">IF(A27="","",INDEX(Data!J:J,$A27))</f>
        <v/>
      </c>
      <c r="C27" s="9" t="str">
        <f ca="1">IF(B27="","",INDEX(Data!K:K,$A27))</f>
        <v/>
      </c>
      <c r="D27" s="9" t="str">
        <f ca="1">IF(C27="","",INDEX(Data!M:M,$A27))</f>
        <v/>
      </c>
      <c r="E27" s="9" t="str">
        <f ca="1">IF(D27="","",INDEX(Data!O:O,$A27))</f>
        <v/>
      </c>
      <c r="F27" s="9" t="str">
        <f ca="1">IF(E27="","",INDEX(Data!Q:Q,$A27))</f>
        <v/>
      </c>
      <c r="G27" s="9" t="str">
        <f ca="1">IF(F27="","",INDEX(Data!S:S,$A27))</f>
        <v/>
      </c>
      <c r="H27" s="9" t="str">
        <f ca="1">IF(G27="","",INDEX(Data!U:U,$A27))</f>
        <v/>
      </c>
      <c r="I27" s="9" t="str">
        <f ca="1">IF(H27="","",INDEX(Data!W:W,$A27))</f>
        <v/>
      </c>
      <c r="J27" s="9" t="str">
        <f ca="1">IF(I27="","",INDEX(Data!Y:Y,$A27))</f>
        <v/>
      </c>
      <c r="K27" s="9" t="str">
        <f ca="1">IF(J27="","",INDEX(Data!AA:AA,$A27))</f>
        <v/>
      </c>
      <c r="L27" s="9" t="str">
        <f ca="1">IF(K27="","",INDEX(Data!AC:AC,$A27))</f>
        <v/>
      </c>
      <c r="M27" s="9" t="str">
        <f ca="1">IF(L27="","",INDEX(Data!AE:AE,$A27))</f>
        <v/>
      </c>
      <c r="N27" s="9" t="str">
        <f ca="1">IF(M27="","",INDEX(Data!AG:AG,$A27))</f>
        <v/>
      </c>
      <c r="O27" s="9" t="str">
        <f ca="1">IF(N27="","",INDEX(Data!AI:AI,$A27))</f>
        <v/>
      </c>
      <c r="P27" s="9" t="str">
        <f ca="1">IF(O27="","",INDEX(Data!AK:AK,$A27))</f>
        <v/>
      </c>
      <c r="Q27" s="9" t="str">
        <f ca="1">IF(P27="","",INDEX(Data!AM:AM,$A27))</f>
        <v/>
      </c>
      <c r="R27" s="9" t="str">
        <f ca="1">IF(Q27="","",INDEX(Data!AO:AO,$A27))</f>
        <v/>
      </c>
      <c r="S27" s="9" t="str">
        <f ca="1">IF(R27="","",INDEX(Data!AQ:AQ,$A27))</f>
        <v/>
      </c>
      <c r="T27" s="9" t="str">
        <f ca="1">IF(S27="","",INDEX(Data!AS:AS,$A27))</f>
        <v/>
      </c>
      <c r="U27" s="9" t="str">
        <f ca="1">IF(T27="","",INDEX(Data!AU:AU,$A27))</f>
        <v/>
      </c>
      <c r="V27" s="9" t="str">
        <f ca="1">IF(U27="","",INDEX(Data!AW:AW,$A27))</f>
        <v/>
      </c>
      <c r="W27" s="9" t="str">
        <f ca="1">IF(V27="","",INDEX(Data!AY:AY,$A27))</f>
        <v/>
      </c>
      <c r="X27" s="9" t="str">
        <f ca="1">IF(W27="","",INDEX(Data!BA:BA,$A27))</f>
        <v/>
      </c>
      <c r="Y27" s="9" t="str">
        <f ca="1">IF(X27="","",INDEX(Data!BC:BC,$A27))</f>
        <v/>
      </c>
      <c r="Z27" s="9" t="str">
        <f ca="1">IF(Y27="","",INDEX(Data!BE:BE,$A27))</f>
        <v/>
      </c>
      <c r="AA27" s="9" t="str">
        <f ca="1">IF(Z27="","",INDEX(Data!BG:BG,$A27))</f>
        <v/>
      </c>
      <c r="AB27" s="9" t="str">
        <f ca="1">IF(AA27="","",INDEX(Data!BI:BI,$A27))</f>
        <v/>
      </c>
      <c r="AC27" s="9" t="str">
        <f ca="1">IF(AB27="","",INDEX(Data!BK:BK,$A27))</f>
        <v/>
      </c>
    </row>
    <row r="28" spans="1:29" x14ac:dyDescent="0.25">
      <c r="A28" s="3" t="str">
        <f ca="1">IF((ROW()-2)&gt;COUNTIF(Data!$I:$I,$B$1),"",A27+MATCH($B$1,OFFSET(Data!$I:$I,A27,,65536-A27),0))</f>
        <v/>
      </c>
      <c r="B28" s="8" t="str">
        <f ca="1">IF(A28="","",INDEX(Data!J:J,$A28))</f>
        <v/>
      </c>
      <c r="C28" s="9" t="str">
        <f ca="1">IF(B28="","",INDEX(Data!K:K,$A28))</f>
        <v/>
      </c>
      <c r="D28" s="9" t="str">
        <f ca="1">IF(C28="","",INDEX(Data!M:M,$A28))</f>
        <v/>
      </c>
      <c r="E28" s="9" t="str">
        <f ca="1">IF(D28="","",INDEX(Data!O:O,$A28))</f>
        <v/>
      </c>
      <c r="F28" s="9" t="str">
        <f ca="1">IF(E28="","",INDEX(Data!Q:Q,$A28))</f>
        <v/>
      </c>
      <c r="G28" s="9" t="str">
        <f ca="1">IF(F28="","",INDEX(Data!S:S,$A28))</f>
        <v/>
      </c>
      <c r="H28" s="9" t="str">
        <f ca="1">IF(G28="","",INDEX(Data!U:U,$A28))</f>
        <v/>
      </c>
      <c r="I28" s="9" t="str">
        <f ca="1">IF(H28="","",INDEX(Data!W:W,$A28))</f>
        <v/>
      </c>
      <c r="J28" s="9" t="str">
        <f ca="1">IF(I28="","",INDEX(Data!Y:Y,$A28))</f>
        <v/>
      </c>
      <c r="K28" s="9" t="str">
        <f ca="1">IF(J28="","",INDEX(Data!AA:AA,$A28))</f>
        <v/>
      </c>
      <c r="L28" s="9" t="str">
        <f ca="1">IF(K28="","",INDEX(Data!AC:AC,$A28))</f>
        <v/>
      </c>
      <c r="M28" s="9" t="str">
        <f ca="1">IF(L28="","",INDEX(Data!AE:AE,$A28))</f>
        <v/>
      </c>
      <c r="N28" s="9" t="str">
        <f ca="1">IF(M28="","",INDEX(Data!AG:AG,$A28))</f>
        <v/>
      </c>
      <c r="O28" s="9" t="str">
        <f ca="1">IF(N28="","",INDEX(Data!AI:AI,$A28))</f>
        <v/>
      </c>
      <c r="P28" s="9" t="str">
        <f ca="1">IF(O28="","",INDEX(Data!AK:AK,$A28))</f>
        <v/>
      </c>
      <c r="Q28" s="9" t="str">
        <f ca="1">IF(P28="","",INDEX(Data!AM:AM,$A28))</f>
        <v/>
      </c>
      <c r="R28" s="9" t="str">
        <f ca="1">IF(Q28="","",INDEX(Data!AO:AO,$A28))</f>
        <v/>
      </c>
      <c r="S28" s="9" t="str">
        <f ca="1">IF(R28="","",INDEX(Data!AQ:AQ,$A28))</f>
        <v/>
      </c>
      <c r="T28" s="9" t="str">
        <f ca="1">IF(S28="","",INDEX(Data!AS:AS,$A28))</f>
        <v/>
      </c>
      <c r="U28" s="9" t="str">
        <f ca="1">IF(T28="","",INDEX(Data!AU:AU,$A28))</f>
        <v/>
      </c>
      <c r="V28" s="9" t="str">
        <f ca="1">IF(U28="","",INDEX(Data!AW:AW,$A28))</f>
        <v/>
      </c>
      <c r="W28" s="9" t="str">
        <f ca="1">IF(V28="","",INDEX(Data!AY:AY,$A28))</f>
        <v/>
      </c>
      <c r="X28" s="9" t="str">
        <f ca="1">IF(W28="","",INDEX(Data!BA:BA,$A28))</f>
        <v/>
      </c>
      <c r="Y28" s="9" t="str">
        <f ca="1">IF(X28="","",INDEX(Data!BC:BC,$A28))</f>
        <v/>
      </c>
      <c r="Z28" s="9" t="str">
        <f ca="1">IF(Y28="","",INDEX(Data!BE:BE,$A28))</f>
        <v/>
      </c>
      <c r="AA28" s="9" t="str">
        <f ca="1">IF(Z28="","",INDEX(Data!BG:BG,$A28))</f>
        <v/>
      </c>
      <c r="AB28" s="9" t="str">
        <f ca="1">IF(AA28="","",INDEX(Data!BI:BI,$A28))</f>
        <v/>
      </c>
      <c r="AC28" s="9" t="str">
        <f ca="1">IF(AB28="","",INDEX(Data!BK:BK,$A28))</f>
        <v/>
      </c>
    </row>
    <row r="29" spans="1:29" x14ac:dyDescent="0.25">
      <c r="A29" s="3" t="str">
        <f ca="1">IF((ROW()-2)&gt;COUNTIF(Data!$I:$I,$B$1),"",A28+MATCH($B$1,OFFSET(Data!$I:$I,A28,,65536-A28),0))</f>
        <v/>
      </c>
      <c r="B29" s="8" t="str">
        <f ca="1">IF(A29="","",INDEX(Data!J:J,$A29))</f>
        <v/>
      </c>
      <c r="C29" s="9" t="str">
        <f ca="1">IF(B29="","",INDEX(Data!K:K,$A29))</f>
        <v/>
      </c>
      <c r="D29" s="9" t="str">
        <f ca="1">IF(C29="","",INDEX(Data!M:M,$A29))</f>
        <v/>
      </c>
      <c r="E29" s="9" t="str">
        <f ca="1">IF(D29="","",INDEX(Data!O:O,$A29))</f>
        <v/>
      </c>
      <c r="F29" s="9" t="str">
        <f ca="1">IF(E29="","",INDEX(Data!Q:Q,$A29))</f>
        <v/>
      </c>
      <c r="G29" s="9" t="str">
        <f ca="1">IF(F29="","",INDEX(Data!S:S,$A29))</f>
        <v/>
      </c>
      <c r="H29" s="9" t="str">
        <f ca="1">IF(G29="","",INDEX(Data!U:U,$A29))</f>
        <v/>
      </c>
      <c r="I29" s="9" t="str">
        <f ca="1">IF(H29="","",INDEX(Data!W:W,$A29))</f>
        <v/>
      </c>
      <c r="J29" s="9" t="str">
        <f ca="1">IF(I29="","",INDEX(Data!Y:Y,$A29))</f>
        <v/>
      </c>
      <c r="K29" s="9" t="str">
        <f ca="1">IF(J29="","",INDEX(Data!AA:AA,$A29))</f>
        <v/>
      </c>
      <c r="L29" s="9" t="str">
        <f ca="1">IF(K29="","",INDEX(Data!AC:AC,$A29))</f>
        <v/>
      </c>
      <c r="M29" s="9" t="str">
        <f ca="1">IF(L29="","",INDEX(Data!AE:AE,$A29))</f>
        <v/>
      </c>
      <c r="N29" s="9" t="str">
        <f ca="1">IF(M29="","",INDEX(Data!AG:AG,$A29))</f>
        <v/>
      </c>
      <c r="O29" s="9" t="str">
        <f ca="1">IF(N29="","",INDEX(Data!AI:AI,$A29))</f>
        <v/>
      </c>
      <c r="P29" s="9" t="str">
        <f ca="1">IF(O29="","",INDEX(Data!AK:AK,$A29))</f>
        <v/>
      </c>
      <c r="Q29" s="9" t="str">
        <f ca="1">IF(P29="","",INDEX(Data!AM:AM,$A29))</f>
        <v/>
      </c>
      <c r="R29" s="9" t="str">
        <f ca="1">IF(Q29="","",INDEX(Data!AO:AO,$A29))</f>
        <v/>
      </c>
      <c r="S29" s="9" t="str">
        <f ca="1">IF(R29="","",INDEX(Data!AQ:AQ,$A29))</f>
        <v/>
      </c>
      <c r="T29" s="9" t="str">
        <f ca="1">IF(S29="","",INDEX(Data!AS:AS,$A29))</f>
        <v/>
      </c>
      <c r="U29" s="9" t="str">
        <f ca="1">IF(T29="","",INDEX(Data!AU:AU,$A29))</f>
        <v/>
      </c>
      <c r="V29" s="9" t="str">
        <f ca="1">IF(U29="","",INDEX(Data!AW:AW,$A29))</f>
        <v/>
      </c>
      <c r="W29" s="9" t="str">
        <f ca="1">IF(V29="","",INDEX(Data!AY:AY,$A29))</f>
        <v/>
      </c>
      <c r="X29" s="9" t="str">
        <f ca="1">IF(W29="","",INDEX(Data!BA:BA,$A29))</f>
        <v/>
      </c>
      <c r="Y29" s="9" t="str">
        <f ca="1">IF(X29="","",INDEX(Data!BC:BC,$A29))</f>
        <v/>
      </c>
      <c r="Z29" s="9" t="str">
        <f ca="1">IF(Y29="","",INDEX(Data!BE:BE,$A29))</f>
        <v/>
      </c>
      <c r="AA29" s="9" t="str">
        <f ca="1">IF(Z29="","",INDEX(Data!BG:BG,$A29))</f>
        <v/>
      </c>
      <c r="AB29" s="9" t="str">
        <f ca="1">IF(AA29="","",INDEX(Data!BI:BI,$A29))</f>
        <v/>
      </c>
      <c r="AC29" s="9" t="str">
        <f ca="1">IF(AB29="","",INDEX(Data!BK:BK,$A29))</f>
        <v/>
      </c>
    </row>
    <row r="30" spans="1:29" x14ac:dyDescent="0.25">
      <c r="A30" s="3" t="str">
        <f ca="1">IF((ROW()-2)&gt;COUNTIF(Data!$I:$I,$B$1),"",A29+MATCH($B$1,OFFSET(Data!$I:$I,A29,,65536-A29),0))</f>
        <v/>
      </c>
      <c r="B30" s="8" t="str">
        <f ca="1">IF(A30="","",INDEX(Data!J:J,$A30))</f>
        <v/>
      </c>
      <c r="C30" s="9" t="str">
        <f ca="1">IF(B30="","",INDEX(Data!K:K,$A30))</f>
        <v/>
      </c>
      <c r="D30" s="9" t="str">
        <f ca="1">IF(C30="","",INDEX(Data!M:M,$A30))</f>
        <v/>
      </c>
      <c r="E30" s="9" t="str">
        <f ca="1">IF(D30="","",INDEX(Data!O:O,$A30))</f>
        <v/>
      </c>
      <c r="F30" s="9" t="str">
        <f ca="1">IF(E30="","",INDEX(Data!Q:Q,$A30))</f>
        <v/>
      </c>
      <c r="G30" s="9" t="str">
        <f ca="1">IF(F30="","",INDEX(Data!S:S,$A30))</f>
        <v/>
      </c>
      <c r="H30" s="9" t="str">
        <f ca="1">IF(G30="","",INDEX(Data!U:U,$A30))</f>
        <v/>
      </c>
      <c r="I30" s="9" t="str">
        <f ca="1">IF(H30="","",INDEX(Data!W:W,$A30))</f>
        <v/>
      </c>
      <c r="J30" s="9" t="str">
        <f ca="1">IF(I30="","",INDEX(Data!Y:Y,$A30))</f>
        <v/>
      </c>
      <c r="K30" s="9" t="str">
        <f ca="1">IF(J30="","",INDEX(Data!AA:AA,$A30))</f>
        <v/>
      </c>
      <c r="L30" s="9" t="str">
        <f ca="1">IF(K30="","",INDEX(Data!AC:AC,$A30))</f>
        <v/>
      </c>
      <c r="M30" s="9" t="str">
        <f ca="1">IF(L30="","",INDEX(Data!AE:AE,$A30))</f>
        <v/>
      </c>
      <c r="N30" s="9" t="str">
        <f ca="1">IF(M30="","",INDEX(Data!AG:AG,$A30))</f>
        <v/>
      </c>
      <c r="O30" s="9" t="str">
        <f ca="1">IF(N30="","",INDEX(Data!AI:AI,$A30))</f>
        <v/>
      </c>
      <c r="P30" s="9" t="str">
        <f ca="1">IF(O30="","",INDEX(Data!AK:AK,$A30))</f>
        <v/>
      </c>
      <c r="Q30" s="9" t="str">
        <f ca="1">IF(P30="","",INDEX(Data!AM:AM,$A30))</f>
        <v/>
      </c>
      <c r="R30" s="9" t="str">
        <f ca="1">IF(Q30="","",INDEX(Data!AO:AO,$A30))</f>
        <v/>
      </c>
      <c r="S30" s="9" t="str">
        <f ca="1">IF(R30="","",INDEX(Data!AQ:AQ,$A30))</f>
        <v/>
      </c>
      <c r="T30" s="9" t="str">
        <f ca="1">IF(S30="","",INDEX(Data!AS:AS,$A30))</f>
        <v/>
      </c>
      <c r="U30" s="9" t="str">
        <f ca="1">IF(T30="","",INDEX(Data!AU:AU,$A30))</f>
        <v/>
      </c>
      <c r="V30" s="9" t="str">
        <f ca="1">IF(U30="","",INDEX(Data!AW:AW,$A30))</f>
        <v/>
      </c>
      <c r="W30" s="9" t="str">
        <f ca="1">IF(V30="","",INDEX(Data!AY:AY,$A30))</f>
        <v/>
      </c>
      <c r="X30" s="9" t="str">
        <f ca="1">IF(W30="","",INDEX(Data!BA:BA,$A30))</f>
        <v/>
      </c>
      <c r="Y30" s="9" t="str">
        <f ca="1">IF(X30="","",INDEX(Data!BC:BC,$A30))</f>
        <v/>
      </c>
      <c r="Z30" s="9" t="str">
        <f ca="1">IF(Y30="","",INDEX(Data!BE:BE,$A30))</f>
        <v/>
      </c>
      <c r="AA30" s="9" t="str">
        <f ca="1">IF(Z30="","",INDEX(Data!BG:BG,$A30))</f>
        <v/>
      </c>
      <c r="AB30" s="9" t="str">
        <f ca="1">IF(AA30="","",INDEX(Data!BI:BI,$A30))</f>
        <v/>
      </c>
      <c r="AC30" s="9" t="str">
        <f ca="1">IF(AB30="","",INDEX(Data!BK:BK,$A30))</f>
        <v/>
      </c>
    </row>
    <row r="31" spans="1:29" x14ac:dyDescent="0.25">
      <c r="A31" s="3" t="str">
        <f ca="1">IF((ROW()-2)&gt;COUNTIF(Data!$I:$I,$B$1),"",A30+MATCH($B$1,OFFSET(Data!$I:$I,A30,,65536-A30),0))</f>
        <v/>
      </c>
      <c r="B31" s="8" t="str">
        <f ca="1">IF(A31="","",INDEX(Data!J:J,$A31))</f>
        <v/>
      </c>
      <c r="C31" s="9" t="str">
        <f ca="1">IF(B31="","",INDEX(Data!K:K,$A31))</f>
        <v/>
      </c>
      <c r="D31" s="9" t="str">
        <f ca="1">IF(C31="","",INDEX(Data!M:M,$A31))</f>
        <v/>
      </c>
      <c r="E31" s="9" t="str">
        <f ca="1">IF(D31="","",INDEX(Data!O:O,$A31))</f>
        <v/>
      </c>
      <c r="F31" s="9" t="str">
        <f ca="1">IF(E31="","",INDEX(Data!Q:Q,$A31))</f>
        <v/>
      </c>
      <c r="G31" s="9" t="str">
        <f ca="1">IF(F31="","",INDEX(Data!S:S,$A31))</f>
        <v/>
      </c>
      <c r="H31" s="9" t="str">
        <f ca="1">IF(G31="","",INDEX(Data!U:U,$A31))</f>
        <v/>
      </c>
      <c r="I31" s="9" t="str">
        <f ca="1">IF(H31="","",INDEX(Data!W:W,$A31))</f>
        <v/>
      </c>
      <c r="J31" s="9" t="str">
        <f ca="1">IF(I31="","",INDEX(Data!Y:Y,$A31))</f>
        <v/>
      </c>
      <c r="K31" s="9" t="str">
        <f ca="1">IF(J31="","",INDEX(Data!AA:AA,$A31))</f>
        <v/>
      </c>
      <c r="L31" s="9" t="str">
        <f ca="1">IF(K31="","",INDEX(Data!AC:AC,$A31))</f>
        <v/>
      </c>
      <c r="M31" s="9" t="str">
        <f ca="1">IF(L31="","",INDEX(Data!AE:AE,$A31))</f>
        <v/>
      </c>
      <c r="N31" s="9" t="str">
        <f ca="1">IF(M31="","",INDEX(Data!AG:AG,$A31))</f>
        <v/>
      </c>
      <c r="O31" s="9" t="str">
        <f ca="1">IF(N31="","",INDEX(Data!AI:AI,$A31))</f>
        <v/>
      </c>
      <c r="P31" s="9" t="str">
        <f ca="1">IF(O31="","",INDEX(Data!AK:AK,$A31))</f>
        <v/>
      </c>
      <c r="Q31" s="9" t="str">
        <f ca="1">IF(P31="","",INDEX(Data!AM:AM,$A31))</f>
        <v/>
      </c>
      <c r="R31" s="9" t="str">
        <f ca="1">IF(Q31="","",INDEX(Data!AO:AO,$A31))</f>
        <v/>
      </c>
      <c r="S31" s="9" t="str">
        <f ca="1">IF(R31="","",INDEX(Data!AQ:AQ,$A31))</f>
        <v/>
      </c>
      <c r="T31" s="9" t="str">
        <f ca="1">IF(S31="","",INDEX(Data!AS:AS,$A31))</f>
        <v/>
      </c>
      <c r="U31" s="9" t="str">
        <f ca="1">IF(T31="","",INDEX(Data!AU:AU,$A31))</f>
        <v/>
      </c>
      <c r="V31" s="9" t="str">
        <f ca="1">IF(U31="","",INDEX(Data!AW:AW,$A31))</f>
        <v/>
      </c>
      <c r="W31" s="9" t="str">
        <f ca="1">IF(V31="","",INDEX(Data!AY:AY,$A31))</f>
        <v/>
      </c>
      <c r="X31" s="9" t="str">
        <f ca="1">IF(W31="","",INDEX(Data!BA:BA,$A31))</f>
        <v/>
      </c>
      <c r="Y31" s="9" t="str">
        <f ca="1">IF(X31="","",INDEX(Data!BC:BC,$A31))</f>
        <v/>
      </c>
      <c r="Z31" s="9" t="str">
        <f ca="1">IF(Y31="","",INDEX(Data!BE:BE,$A31))</f>
        <v/>
      </c>
      <c r="AA31" s="9" t="str">
        <f ca="1">IF(Z31="","",INDEX(Data!BG:BG,$A31))</f>
        <v/>
      </c>
      <c r="AB31" s="9" t="str">
        <f ca="1">IF(AA31="","",INDEX(Data!BI:BI,$A31))</f>
        <v/>
      </c>
      <c r="AC31" s="9" t="str">
        <f ca="1">IF(AB31="","",INDEX(Data!BK:BK,$A31))</f>
        <v/>
      </c>
    </row>
    <row r="32" spans="1:29" x14ac:dyDescent="0.25">
      <c r="A32" s="3" t="str">
        <f ca="1">IF((ROW()-2)&gt;COUNTIF(Data!$I:$I,$B$1),"",A31+MATCH($B$1,OFFSET(Data!$I:$I,A31,,65536-A31),0))</f>
        <v/>
      </c>
      <c r="B32" s="8" t="str">
        <f ca="1">IF(A32="","",INDEX(Data!J:J,$A32))</f>
        <v/>
      </c>
      <c r="C32" s="9" t="str">
        <f ca="1">IF(B32="","",INDEX(Data!K:K,$A32))</f>
        <v/>
      </c>
      <c r="D32" s="9" t="str">
        <f ca="1">IF(C32="","",INDEX(Data!M:M,$A32))</f>
        <v/>
      </c>
      <c r="E32" s="9" t="str">
        <f ca="1">IF(D32="","",INDEX(Data!O:O,$A32))</f>
        <v/>
      </c>
      <c r="F32" s="9" t="str">
        <f ca="1">IF(E32="","",INDEX(Data!Q:Q,$A32))</f>
        <v/>
      </c>
      <c r="G32" s="9" t="str">
        <f ca="1">IF(F32="","",INDEX(Data!S:S,$A32))</f>
        <v/>
      </c>
      <c r="H32" s="9" t="str">
        <f ca="1">IF(G32="","",INDEX(Data!U:U,$A32))</f>
        <v/>
      </c>
      <c r="I32" s="9" t="str">
        <f ca="1">IF(H32="","",INDEX(Data!W:W,$A32))</f>
        <v/>
      </c>
      <c r="J32" s="9" t="str">
        <f ca="1">IF(I32="","",INDEX(Data!Y:Y,$A32))</f>
        <v/>
      </c>
      <c r="K32" s="9" t="str">
        <f ca="1">IF(J32="","",INDEX(Data!AA:AA,$A32))</f>
        <v/>
      </c>
      <c r="L32" s="9" t="str">
        <f ca="1">IF(K32="","",INDEX(Data!AC:AC,$A32))</f>
        <v/>
      </c>
      <c r="M32" s="9" t="str">
        <f ca="1">IF(L32="","",INDEX(Data!AE:AE,$A32))</f>
        <v/>
      </c>
      <c r="N32" s="9" t="str">
        <f ca="1">IF(M32="","",INDEX(Data!AG:AG,$A32))</f>
        <v/>
      </c>
      <c r="O32" s="9" t="str">
        <f ca="1">IF(N32="","",INDEX(Data!AI:AI,$A32))</f>
        <v/>
      </c>
      <c r="P32" s="9" t="str">
        <f ca="1">IF(O32="","",INDEX(Data!AK:AK,$A32))</f>
        <v/>
      </c>
      <c r="Q32" s="9" t="str">
        <f ca="1">IF(P32="","",INDEX(Data!AM:AM,$A32))</f>
        <v/>
      </c>
      <c r="R32" s="9" t="str">
        <f ca="1">IF(Q32="","",INDEX(Data!AO:AO,$A32))</f>
        <v/>
      </c>
      <c r="S32" s="9" t="str">
        <f ca="1">IF(R32="","",INDEX(Data!AQ:AQ,$A32))</f>
        <v/>
      </c>
      <c r="T32" s="9" t="str">
        <f ca="1">IF(S32="","",INDEX(Data!AS:AS,$A32))</f>
        <v/>
      </c>
      <c r="U32" s="9" t="str">
        <f ca="1">IF(T32="","",INDEX(Data!AU:AU,$A32))</f>
        <v/>
      </c>
      <c r="V32" s="9" t="str">
        <f ca="1">IF(U32="","",INDEX(Data!AW:AW,$A32))</f>
        <v/>
      </c>
      <c r="W32" s="9" t="str">
        <f ca="1">IF(V32="","",INDEX(Data!AY:AY,$A32))</f>
        <v/>
      </c>
      <c r="X32" s="9" t="str">
        <f ca="1">IF(W32="","",INDEX(Data!BA:BA,$A32))</f>
        <v/>
      </c>
      <c r="Y32" s="9" t="str">
        <f ca="1">IF(X32="","",INDEX(Data!BC:BC,$A32))</f>
        <v/>
      </c>
      <c r="Z32" s="9" t="str">
        <f ca="1">IF(Y32="","",INDEX(Data!BE:BE,$A32))</f>
        <v/>
      </c>
      <c r="AA32" s="9" t="str">
        <f ca="1">IF(Z32="","",INDEX(Data!BG:BG,$A32))</f>
        <v/>
      </c>
      <c r="AB32" s="9" t="str">
        <f ca="1">IF(AA32="","",INDEX(Data!BI:BI,$A32))</f>
        <v/>
      </c>
      <c r="AC32" s="9" t="str">
        <f ca="1">IF(AB32="","",INDEX(Data!BK:BK,$A32))</f>
        <v/>
      </c>
    </row>
    <row r="33" spans="1:29" x14ac:dyDescent="0.25">
      <c r="A33" s="3" t="str">
        <f ca="1">IF((ROW()-2)&gt;COUNTIF(Data!$I:$I,$B$1),"",A32+MATCH($B$1,OFFSET(Data!$I:$I,A32,,65536-A32),0))</f>
        <v/>
      </c>
      <c r="B33" s="8" t="str">
        <f ca="1">IF(A33="","",INDEX(Data!J:J,$A33))</f>
        <v/>
      </c>
      <c r="C33" s="9" t="str">
        <f ca="1">IF(B33="","",INDEX(Data!K:K,$A33))</f>
        <v/>
      </c>
      <c r="D33" s="9" t="str">
        <f ca="1">IF(C33="","",INDEX(Data!M:M,$A33))</f>
        <v/>
      </c>
      <c r="E33" s="9" t="str">
        <f ca="1">IF(D33="","",INDEX(Data!O:O,$A33))</f>
        <v/>
      </c>
      <c r="F33" s="9" t="str">
        <f ca="1">IF(E33="","",INDEX(Data!Q:Q,$A33))</f>
        <v/>
      </c>
      <c r="G33" s="9" t="str">
        <f ca="1">IF(F33="","",INDEX(Data!S:S,$A33))</f>
        <v/>
      </c>
      <c r="H33" s="9" t="str">
        <f ca="1">IF(G33="","",INDEX(Data!U:U,$A33))</f>
        <v/>
      </c>
      <c r="I33" s="9" t="str">
        <f ca="1">IF(H33="","",INDEX(Data!W:W,$A33))</f>
        <v/>
      </c>
      <c r="J33" s="9" t="str">
        <f ca="1">IF(I33="","",INDEX(Data!Y:Y,$A33))</f>
        <v/>
      </c>
      <c r="K33" s="9" t="str">
        <f ca="1">IF(J33="","",INDEX(Data!AA:AA,$A33))</f>
        <v/>
      </c>
      <c r="L33" s="9" t="str">
        <f ca="1">IF(K33="","",INDEX(Data!AC:AC,$A33))</f>
        <v/>
      </c>
      <c r="M33" s="9" t="str">
        <f ca="1">IF(L33="","",INDEX(Data!AE:AE,$A33))</f>
        <v/>
      </c>
      <c r="N33" s="9" t="str">
        <f ca="1">IF(M33="","",INDEX(Data!AG:AG,$A33))</f>
        <v/>
      </c>
      <c r="O33" s="9" t="str">
        <f ca="1">IF(N33="","",INDEX(Data!AI:AI,$A33))</f>
        <v/>
      </c>
      <c r="P33" s="9" t="str">
        <f ca="1">IF(O33="","",INDEX(Data!AK:AK,$A33))</f>
        <v/>
      </c>
      <c r="Q33" s="9" t="str">
        <f ca="1">IF(P33="","",INDEX(Data!AM:AM,$A33))</f>
        <v/>
      </c>
      <c r="R33" s="9" t="str">
        <f ca="1">IF(Q33="","",INDEX(Data!AO:AO,$A33))</f>
        <v/>
      </c>
      <c r="S33" s="9" t="str">
        <f ca="1">IF(R33="","",INDEX(Data!AQ:AQ,$A33))</f>
        <v/>
      </c>
      <c r="T33" s="9" t="str">
        <f ca="1">IF(S33="","",INDEX(Data!AS:AS,$A33))</f>
        <v/>
      </c>
      <c r="U33" s="9" t="str">
        <f ca="1">IF(T33="","",INDEX(Data!AU:AU,$A33))</f>
        <v/>
      </c>
      <c r="V33" s="9" t="str">
        <f ca="1">IF(U33="","",INDEX(Data!AW:AW,$A33))</f>
        <v/>
      </c>
      <c r="W33" s="9" t="str">
        <f ca="1">IF(V33="","",INDEX(Data!AY:AY,$A33))</f>
        <v/>
      </c>
      <c r="X33" s="9" t="str">
        <f ca="1">IF(W33="","",INDEX(Data!BA:BA,$A33))</f>
        <v/>
      </c>
      <c r="Y33" s="9" t="str">
        <f ca="1">IF(X33="","",INDEX(Data!BC:BC,$A33))</f>
        <v/>
      </c>
      <c r="Z33" s="9" t="str">
        <f ca="1">IF(Y33="","",INDEX(Data!BE:BE,$A33))</f>
        <v/>
      </c>
      <c r="AA33" s="9" t="str">
        <f ca="1">IF(Z33="","",INDEX(Data!BG:BG,$A33))</f>
        <v/>
      </c>
      <c r="AB33" s="9" t="str">
        <f ca="1">IF(AA33="","",INDEX(Data!BI:BI,$A33))</f>
        <v/>
      </c>
      <c r="AC33" s="9" t="str">
        <f ca="1">IF(AB33="","",INDEX(Data!BK:BK,$A33))</f>
        <v/>
      </c>
    </row>
    <row r="34" spans="1:29" x14ac:dyDescent="0.25">
      <c r="A34" s="3" t="str">
        <f ca="1">IF((ROW()-2)&gt;COUNTIF(Data!$I:$I,$B$1),"",A33+MATCH($B$1,OFFSET(Data!$I:$I,A33,,65536-A33),0))</f>
        <v/>
      </c>
      <c r="B34" s="8" t="str">
        <f ca="1">IF(A34="","",INDEX(Data!J:J,$A34))</f>
        <v/>
      </c>
      <c r="C34" s="9" t="str">
        <f ca="1">IF(B34="","",INDEX(Data!K:K,$A34))</f>
        <v/>
      </c>
      <c r="D34" s="9" t="str">
        <f ca="1">IF(C34="","",INDEX(Data!M:M,$A34))</f>
        <v/>
      </c>
      <c r="E34" s="9" t="str">
        <f ca="1">IF(D34="","",INDEX(Data!O:O,$A34))</f>
        <v/>
      </c>
      <c r="F34" s="9" t="str">
        <f ca="1">IF(E34="","",INDEX(Data!Q:Q,$A34))</f>
        <v/>
      </c>
      <c r="G34" s="9" t="str">
        <f ca="1">IF(F34="","",INDEX(Data!S:S,$A34))</f>
        <v/>
      </c>
      <c r="H34" s="9" t="str">
        <f ca="1">IF(G34="","",INDEX(Data!U:U,$A34))</f>
        <v/>
      </c>
      <c r="I34" s="9" t="str">
        <f ca="1">IF(H34="","",INDEX(Data!W:W,$A34))</f>
        <v/>
      </c>
      <c r="J34" s="9" t="str">
        <f ca="1">IF(I34="","",INDEX(Data!Y:Y,$A34))</f>
        <v/>
      </c>
      <c r="K34" s="9" t="str">
        <f ca="1">IF(J34="","",INDEX(Data!AA:AA,$A34))</f>
        <v/>
      </c>
      <c r="L34" s="9" t="str">
        <f ca="1">IF(K34="","",INDEX(Data!AC:AC,$A34))</f>
        <v/>
      </c>
      <c r="M34" s="9" t="str">
        <f ca="1">IF(L34="","",INDEX(Data!AE:AE,$A34))</f>
        <v/>
      </c>
      <c r="N34" s="9" t="str">
        <f ca="1">IF(M34="","",INDEX(Data!AG:AG,$A34))</f>
        <v/>
      </c>
      <c r="O34" s="9" t="str">
        <f ca="1">IF(N34="","",INDEX(Data!AI:AI,$A34))</f>
        <v/>
      </c>
      <c r="P34" s="9" t="str">
        <f ca="1">IF(O34="","",INDEX(Data!AK:AK,$A34))</f>
        <v/>
      </c>
      <c r="Q34" s="9" t="str">
        <f ca="1">IF(P34="","",INDEX(Data!AM:AM,$A34))</f>
        <v/>
      </c>
      <c r="R34" s="9" t="str">
        <f ca="1">IF(Q34="","",INDEX(Data!AO:AO,$A34))</f>
        <v/>
      </c>
      <c r="S34" s="9" t="str">
        <f ca="1">IF(R34="","",INDEX(Data!AQ:AQ,$A34))</f>
        <v/>
      </c>
      <c r="T34" s="9" t="str">
        <f ca="1">IF(S34="","",INDEX(Data!AS:AS,$A34))</f>
        <v/>
      </c>
      <c r="U34" s="9" t="str">
        <f ca="1">IF(T34="","",INDEX(Data!AU:AU,$A34))</f>
        <v/>
      </c>
      <c r="V34" s="9" t="str">
        <f ca="1">IF(U34="","",INDEX(Data!AW:AW,$A34))</f>
        <v/>
      </c>
      <c r="W34" s="9" t="str">
        <f ca="1">IF(V34="","",INDEX(Data!AY:AY,$A34))</f>
        <v/>
      </c>
      <c r="X34" s="9" t="str">
        <f ca="1">IF(W34="","",INDEX(Data!BA:BA,$A34))</f>
        <v/>
      </c>
      <c r="Y34" s="9" t="str">
        <f ca="1">IF(X34="","",INDEX(Data!BC:BC,$A34))</f>
        <v/>
      </c>
      <c r="Z34" s="9" t="str">
        <f ca="1">IF(Y34="","",INDEX(Data!BE:BE,$A34))</f>
        <v/>
      </c>
      <c r="AA34" s="9" t="str">
        <f ca="1">IF(Z34="","",INDEX(Data!BG:BG,$A34))</f>
        <v/>
      </c>
      <c r="AB34" s="9" t="str">
        <f ca="1">IF(AA34="","",INDEX(Data!BI:BI,$A34))</f>
        <v/>
      </c>
      <c r="AC34" s="9" t="str">
        <f ca="1">IF(AB34="","",INDEX(Data!BK:BK,$A34))</f>
        <v/>
      </c>
    </row>
    <row r="35" spans="1:29" x14ac:dyDescent="0.25">
      <c r="A35" s="3" t="str">
        <f ca="1">IF((ROW()-2)&gt;COUNTIF(Data!$I:$I,$B$1),"",A34+MATCH($B$1,OFFSET(Data!$I:$I,A34,,65536-A34),0))</f>
        <v/>
      </c>
      <c r="B35" s="8" t="str">
        <f ca="1">IF(A35="","",INDEX(Data!J:J,$A35))</f>
        <v/>
      </c>
      <c r="C35" s="9" t="str">
        <f ca="1">IF(B35="","",INDEX(Data!K:K,$A35))</f>
        <v/>
      </c>
      <c r="D35" s="9" t="str">
        <f ca="1">IF(C35="","",INDEX(Data!M:M,$A35))</f>
        <v/>
      </c>
      <c r="E35" s="9" t="str">
        <f ca="1">IF(D35="","",INDEX(Data!O:O,$A35))</f>
        <v/>
      </c>
      <c r="F35" s="9" t="str">
        <f ca="1">IF(E35="","",INDEX(Data!Q:Q,$A35))</f>
        <v/>
      </c>
      <c r="G35" s="9" t="str">
        <f ca="1">IF(F35="","",INDEX(Data!S:S,$A35))</f>
        <v/>
      </c>
      <c r="H35" s="9" t="str">
        <f ca="1">IF(G35="","",INDEX(Data!U:U,$A35))</f>
        <v/>
      </c>
      <c r="I35" s="9" t="str">
        <f ca="1">IF(H35="","",INDEX(Data!W:W,$A35))</f>
        <v/>
      </c>
      <c r="J35" s="9" t="str">
        <f ca="1">IF(I35="","",INDEX(Data!Y:Y,$A35))</f>
        <v/>
      </c>
      <c r="K35" s="9" t="str">
        <f ca="1">IF(J35="","",INDEX(Data!AA:AA,$A35))</f>
        <v/>
      </c>
      <c r="L35" s="9" t="str">
        <f ca="1">IF(K35="","",INDEX(Data!AC:AC,$A35))</f>
        <v/>
      </c>
      <c r="M35" s="9" t="str">
        <f ca="1">IF(L35="","",INDEX(Data!AE:AE,$A35))</f>
        <v/>
      </c>
      <c r="N35" s="9" t="str">
        <f ca="1">IF(M35="","",INDEX(Data!AG:AG,$A35))</f>
        <v/>
      </c>
      <c r="O35" s="9" t="str">
        <f ca="1">IF(N35="","",INDEX(Data!AI:AI,$A35))</f>
        <v/>
      </c>
      <c r="P35" s="9" t="str">
        <f ca="1">IF(O35="","",INDEX(Data!AK:AK,$A35))</f>
        <v/>
      </c>
      <c r="Q35" s="9" t="str">
        <f ca="1">IF(P35="","",INDEX(Data!AM:AM,$A35))</f>
        <v/>
      </c>
      <c r="R35" s="9" t="str">
        <f ca="1">IF(Q35="","",INDEX(Data!AO:AO,$A35))</f>
        <v/>
      </c>
      <c r="S35" s="9" t="str">
        <f ca="1">IF(R35="","",INDEX(Data!AQ:AQ,$A35))</f>
        <v/>
      </c>
      <c r="T35" s="9" t="str">
        <f ca="1">IF(S35="","",INDEX(Data!AS:AS,$A35))</f>
        <v/>
      </c>
      <c r="U35" s="9" t="str">
        <f ca="1">IF(T35="","",INDEX(Data!AU:AU,$A35))</f>
        <v/>
      </c>
      <c r="V35" s="9" t="str">
        <f ca="1">IF(U35="","",INDEX(Data!AW:AW,$A35))</f>
        <v/>
      </c>
      <c r="W35" s="9" t="str">
        <f ca="1">IF(V35="","",INDEX(Data!AY:AY,$A35))</f>
        <v/>
      </c>
      <c r="X35" s="9" t="str">
        <f ca="1">IF(W35="","",INDEX(Data!BA:BA,$A35))</f>
        <v/>
      </c>
      <c r="Y35" s="9" t="str">
        <f ca="1">IF(X35="","",INDEX(Data!BC:BC,$A35))</f>
        <v/>
      </c>
      <c r="Z35" s="9" t="str">
        <f ca="1">IF(Y35="","",INDEX(Data!BE:BE,$A35))</f>
        <v/>
      </c>
      <c r="AA35" s="9" t="str">
        <f ca="1">IF(Z35="","",INDEX(Data!BG:BG,$A35))</f>
        <v/>
      </c>
      <c r="AB35" s="9" t="str">
        <f ca="1">IF(AA35="","",INDEX(Data!BI:BI,$A35))</f>
        <v/>
      </c>
      <c r="AC35" s="9" t="str">
        <f ca="1">IF(AB35="","",INDEX(Data!BK:BK,$A35))</f>
        <v/>
      </c>
    </row>
    <row r="36" spans="1:29" x14ac:dyDescent="0.25">
      <c r="A36" s="3" t="str">
        <f ca="1">IF((ROW()-2)&gt;COUNTIF(Data!$I:$I,$B$1),"",A35+MATCH($B$1,OFFSET(Data!$I:$I,A35,,65536-A35),0))</f>
        <v/>
      </c>
      <c r="B36" s="8" t="str">
        <f ca="1">IF(A36="","",INDEX(Data!J:J,$A36))</f>
        <v/>
      </c>
      <c r="C36" s="9" t="str">
        <f ca="1">IF(B36="","",INDEX(Data!K:K,$A36))</f>
        <v/>
      </c>
      <c r="D36" s="9" t="str">
        <f ca="1">IF(C36="","",INDEX(Data!M:M,$A36))</f>
        <v/>
      </c>
      <c r="E36" s="9" t="str">
        <f ca="1">IF(D36="","",INDEX(Data!O:O,$A36))</f>
        <v/>
      </c>
      <c r="F36" s="9" t="str">
        <f ca="1">IF(E36="","",INDEX(Data!Q:Q,$A36))</f>
        <v/>
      </c>
      <c r="G36" s="9" t="str">
        <f ca="1">IF(F36="","",INDEX(Data!S:S,$A36))</f>
        <v/>
      </c>
      <c r="H36" s="9" t="str">
        <f ca="1">IF(G36="","",INDEX(Data!U:U,$A36))</f>
        <v/>
      </c>
      <c r="I36" s="9" t="str">
        <f ca="1">IF(H36="","",INDEX(Data!W:W,$A36))</f>
        <v/>
      </c>
      <c r="J36" s="9" t="str">
        <f ca="1">IF(I36="","",INDEX(Data!Y:Y,$A36))</f>
        <v/>
      </c>
      <c r="K36" s="9" t="str">
        <f ca="1">IF(J36="","",INDEX(Data!AA:AA,$A36))</f>
        <v/>
      </c>
      <c r="L36" s="9" t="str">
        <f ca="1">IF(K36="","",INDEX(Data!AC:AC,$A36))</f>
        <v/>
      </c>
      <c r="M36" s="9" t="str">
        <f ca="1">IF(L36="","",INDEX(Data!AE:AE,$A36))</f>
        <v/>
      </c>
      <c r="N36" s="9" t="str">
        <f ca="1">IF(M36="","",INDEX(Data!AG:AG,$A36))</f>
        <v/>
      </c>
      <c r="O36" s="9" t="str">
        <f ca="1">IF(N36="","",INDEX(Data!AI:AI,$A36))</f>
        <v/>
      </c>
      <c r="P36" s="9" t="str">
        <f ca="1">IF(O36="","",INDEX(Data!AK:AK,$A36))</f>
        <v/>
      </c>
      <c r="Q36" s="9" t="str">
        <f ca="1">IF(P36="","",INDEX(Data!AM:AM,$A36))</f>
        <v/>
      </c>
      <c r="R36" s="9" t="str">
        <f ca="1">IF(Q36="","",INDEX(Data!AO:AO,$A36))</f>
        <v/>
      </c>
      <c r="S36" s="9" t="str">
        <f ca="1">IF(R36="","",INDEX(Data!AQ:AQ,$A36))</f>
        <v/>
      </c>
      <c r="T36" s="9" t="str">
        <f ca="1">IF(S36="","",INDEX(Data!AS:AS,$A36))</f>
        <v/>
      </c>
      <c r="U36" s="9" t="str">
        <f ca="1">IF(T36="","",INDEX(Data!AU:AU,$A36))</f>
        <v/>
      </c>
      <c r="V36" s="9" t="str">
        <f ca="1">IF(U36="","",INDEX(Data!AW:AW,$A36))</f>
        <v/>
      </c>
      <c r="W36" s="9" t="str">
        <f ca="1">IF(V36="","",INDEX(Data!AY:AY,$A36))</f>
        <v/>
      </c>
      <c r="X36" s="9" t="str">
        <f ca="1">IF(W36="","",INDEX(Data!BA:BA,$A36))</f>
        <v/>
      </c>
      <c r="Y36" s="9" t="str">
        <f ca="1">IF(X36="","",INDEX(Data!BC:BC,$A36))</f>
        <v/>
      </c>
      <c r="Z36" s="9" t="str">
        <f ca="1">IF(Y36="","",INDEX(Data!BE:BE,$A36))</f>
        <v/>
      </c>
      <c r="AA36" s="9" t="str">
        <f ca="1">IF(Z36="","",INDEX(Data!BG:BG,$A36))</f>
        <v/>
      </c>
      <c r="AB36" s="9" t="str">
        <f ca="1">IF(AA36="","",INDEX(Data!BI:BI,$A36))</f>
        <v/>
      </c>
      <c r="AC36" s="9" t="str">
        <f ca="1">IF(AB36="","",INDEX(Data!BK:BK,$A36))</f>
        <v/>
      </c>
    </row>
    <row r="37" spans="1:29" x14ac:dyDescent="0.25">
      <c r="A37" s="3" t="str">
        <f ca="1">IF((ROW()-2)&gt;COUNTIF(Data!$I:$I,$B$1),"",A36+MATCH($B$1,OFFSET(Data!$I:$I,A36,,65536-A36),0))</f>
        <v/>
      </c>
      <c r="B37" s="8" t="str">
        <f ca="1">IF(A37="","",INDEX(Data!J:J,$A37))</f>
        <v/>
      </c>
      <c r="C37" s="9" t="str">
        <f ca="1">IF(B37="","",INDEX(Data!K:K,$A37))</f>
        <v/>
      </c>
      <c r="D37" s="9" t="str">
        <f ca="1">IF(C37="","",INDEX(Data!M:M,$A37))</f>
        <v/>
      </c>
      <c r="E37" s="9" t="str">
        <f ca="1">IF(D37="","",INDEX(Data!O:O,$A37))</f>
        <v/>
      </c>
      <c r="F37" s="9" t="str">
        <f ca="1">IF(E37="","",INDEX(Data!Q:Q,$A37))</f>
        <v/>
      </c>
      <c r="G37" s="9" t="str">
        <f ca="1">IF(F37="","",INDEX(Data!S:S,$A37))</f>
        <v/>
      </c>
      <c r="H37" s="9" t="str">
        <f ca="1">IF(G37="","",INDEX(Data!U:U,$A37))</f>
        <v/>
      </c>
      <c r="I37" s="9" t="str">
        <f ca="1">IF(H37="","",INDEX(Data!W:W,$A37))</f>
        <v/>
      </c>
      <c r="J37" s="9" t="str">
        <f ca="1">IF(I37="","",INDEX(Data!Y:Y,$A37))</f>
        <v/>
      </c>
      <c r="K37" s="9" t="str">
        <f ca="1">IF(J37="","",INDEX(Data!AA:AA,$A37))</f>
        <v/>
      </c>
      <c r="L37" s="9" t="str">
        <f ca="1">IF(K37="","",INDEX(Data!AC:AC,$A37))</f>
        <v/>
      </c>
      <c r="M37" s="9" t="str">
        <f ca="1">IF(L37="","",INDEX(Data!AE:AE,$A37))</f>
        <v/>
      </c>
      <c r="N37" s="9" t="str">
        <f ca="1">IF(M37="","",INDEX(Data!AG:AG,$A37))</f>
        <v/>
      </c>
    </row>
    <row r="38" spans="1:29" x14ac:dyDescent="0.25">
      <c r="A38" s="3" t="str">
        <f ca="1">IF((ROW()-2)&gt;COUNTIF(Data!$I:$I,$B$1),"",A37+MATCH($B$1,OFFSET(Data!$I:$I,A37,,65536-A37),0))</f>
        <v/>
      </c>
      <c r="B38" s="8" t="str">
        <f ca="1">IF(A38="","",INDEX(Data!J:J,$A38))</f>
        <v/>
      </c>
      <c r="C38" s="9" t="str">
        <f ca="1">IF(B38="","",INDEX(Data!K:K,$A38))</f>
        <v/>
      </c>
      <c r="D38" s="9" t="str">
        <f ca="1">IF(C38="","",INDEX(Data!M:M,$A38))</f>
        <v/>
      </c>
      <c r="E38" s="9" t="str">
        <f ca="1">IF(D38="","",INDEX(Data!O:O,$A38))</f>
        <v/>
      </c>
      <c r="F38" s="9" t="str">
        <f ca="1">IF(E38="","",INDEX(Data!Q:Q,$A38))</f>
        <v/>
      </c>
      <c r="G38" s="9" t="str">
        <f ca="1">IF(F38="","",INDEX(Data!S:S,$A38))</f>
        <v/>
      </c>
      <c r="H38" s="9" t="str">
        <f ca="1">IF(G38="","",INDEX(Data!U:U,$A38))</f>
        <v/>
      </c>
      <c r="I38" s="9" t="str">
        <f ca="1">IF(H38="","",INDEX(Data!W:W,$A38))</f>
        <v/>
      </c>
      <c r="J38" s="9" t="str">
        <f ca="1">IF(I38="","",INDEX(Data!Y:Y,$A38))</f>
        <v/>
      </c>
      <c r="K38" s="9" t="str">
        <f ca="1">IF(J38="","",INDEX(Data!AA:AA,$A38))</f>
        <v/>
      </c>
      <c r="L38" s="9" t="str">
        <f ca="1">IF(K38="","",INDEX(Data!AC:AC,$A38))</f>
        <v/>
      </c>
      <c r="M38" s="9" t="str">
        <f ca="1">IF(L38="","",INDEX(Data!AE:AE,$A38))</f>
        <v/>
      </c>
      <c r="N38" s="9" t="str">
        <f ca="1">IF(M38="","",INDEX(Data!AG:AG,$A38))</f>
        <v/>
      </c>
    </row>
    <row r="39" spans="1:29" x14ac:dyDescent="0.25">
      <c r="A39" s="3" t="str">
        <f ca="1">IF((ROW()-2)&gt;COUNTIF(Data!$I:$I,$B$1),"",A38+MATCH($B$1,OFFSET(Data!$I:$I,A38,,65536-A38),0))</f>
        <v/>
      </c>
      <c r="B39" s="8" t="str">
        <f ca="1">IF(A39="","",INDEX(Data!J:J,$A39))</f>
        <v/>
      </c>
      <c r="C39" s="9" t="str">
        <f ca="1">IF(B39="","",INDEX(Data!K:K,$A39))</f>
        <v/>
      </c>
      <c r="D39" s="9" t="str">
        <f ca="1">IF(C39="","",INDEX(Data!M:M,$A39))</f>
        <v/>
      </c>
      <c r="E39" s="9" t="str">
        <f ca="1">IF(D39="","",INDEX(Data!O:O,$A39))</f>
        <v/>
      </c>
      <c r="F39" s="9" t="str">
        <f ca="1">IF(E39="","",INDEX(Data!Q:Q,$A39))</f>
        <v/>
      </c>
      <c r="G39" s="9" t="str">
        <f ca="1">IF(F39="","",INDEX(Data!S:S,$A39))</f>
        <v/>
      </c>
      <c r="H39" s="9" t="str">
        <f ca="1">IF(G39="","",INDEX(Data!U:U,$A39))</f>
        <v/>
      </c>
      <c r="I39" s="9" t="str">
        <f ca="1">IF(H39="","",INDEX(Data!W:W,$A39))</f>
        <v/>
      </c>
      <c r="J39" s="9" t="str">
        <f ca="1">IF(I39="","",INDEX(Data!Y:Y,$A39))</f>
        <v/>
      </c>
      <c r="K39" s="9" t="str">
        <f ca="1">IF(J39="","",INDEX(Data!AA:AA,$A39))</f>
        <v/>
      </c>
      <c r="L39" s="9" t="str">
        <f ca="1">IF(K39="","",INDEX(Data!AC:AC,$A39))</f>
        <v/>
      </c>
      <c r="M39" s="9" t="str">
        <f ca="1">IF(L39="","",INDEX(Data!AE:AE,$A39))</f>
        <v/>
      </c>
      <c r="N39" s="9" t="str">
        <f ca="1">IF(M39="","",INDEX(Data!AG:AG,$A39))</f>
        <v/>
      </c>
    </row>
    <row r="40" spans="1:29" x14ac:dyDescent="0.25">
      <c r="A40" s="3" t="str">
        <f ca="1">IF((ROW()-2)&gt;COUNTIF(Data!$I:$I,$B$1),"",A39+MATCH($B$1,OFFSET(Data!$I:$I,A39,,65536-A39),0))</f>
        <v/>
      </c>
      <c r="B40" s="8" t="str">
        <f ca="1">IF(A40="","",INDEX(Data!J:J,$A40))</f>
        <v/>
      </c>
      <c r="C40" s="9" t="str">
        <f ca="1">IF(B40="","",INDEX(Data!K:K,$A40))</f>
        <v/>
      </c>
      <c r="D40" s="9" t="str">
        <f ca="1">IF(C40="","",INDEX(Data!M:M,$A40))</f>
        <v/>
      </c>
      <c r="E40" s="9" t="str">
        <f ca="1">IF(D40="","",INDEX(Data!O:O,$A40))</f>
        <v/>
      </c>
      <c r="F40" s="9" t="str">
        <f ca="1">IF(E40="","",INDEX(Data!Q:Q,$A40))</f>
        <v/>
      </c>
      <c r="G40" s="9" t="str">
        <f ca="1">IF(F40="","",INDEX(Data!S:S,$A40))</f>
        <v/>
      </c>
      <c r="H40" s="9" t="str">
        <f ca="1">IF(G40="","",INDEX(Data!U:U,$A40))</f>
        <v/>
      </c>
      <c r="I40" s="9" t="str">
        <f ca="1">IF(H40="","",INDEX(Data!W:W,$A40))</f>
        <v/>
      </c>
      <c r="J40" s="9" t="str">
        <f ca="1">IF(I40="","",INDEX(Data!Y:Y,$A40))</f>
        <v/>
      </c>
      <c r="K40" s="9" t="str">
        <f ca="1">IF(J40="","",INDEX(Data!AA:AA,$A40))</f>
        <v/>
      </c>
      <c r="L40" s="9" t="str">
        <f ca="1">IF(K40="","",INDEX(Data!AC:AC,$A40))</f>
        <v/>
      </c>
      <c r="M40" s="9" t="str">
        <f ca="1">IF(L40="","",INDEX(Data!AE:AE,$A40))</f>
        <v/>
      </c>
      <c r="N40" s="9" t="str">
        <f ca="1">IF(M40="","",INDEX(Data!AG:AG,$A40))</f>
        <v/>
      </c>
    </row>
    <row r="41" spans="1:29" x14ac:dyDescent="0.25">
      <c r="A41" s="3" t="str">
        <f ca="1">IF((ROW()-2)&gt;COUNTIF(Data!$I:$I,$B$1),"",A40+MATCH($B$1,OFFSET(Data!$I:$I,A40,,65536-A40),0))</f>
        <v/>
      </c>
      <c r="B41" s="8" t="str">
        <f ca="1">IF(A41="","",INDEX(Data!J:J,$A41))</f>
        <v/>
      </c>
      <c r="C41" s="9" t="str">
        <f ca="1">IF(B41="","",INDEX(Data!K:K,$A41))</f>
        <v/>
      </c>
      <c r="D41" s="9" t="str">
        <f ca="1">IF(C41="","",INDEX(Data!M:M,$A41))</f>
        <v/>
      </c>
      <c r="E41" s="9" t="str">
        <f ca="1">IF(D41="","",INDEX(Data!O:O,$A41))</f>
        <v/>
      </c>
      <c r="F41" s="9" t="str">
        <f ca="1">IF(E41="","",INDEX(Data!Q:Q,$A41))</f>
        <v/>
      </c>
      <c r="G41" s="9" t="str">
        <f ca="1">IF(F41="","",INDEX(Data!S:S,$A41))</f>
        <v/>
      </c>
      <c r="H41" s="9" t="str">
        <f ca="1">IF(G41="","",INDEX(Data!U:U,$A41))</f>
        <v/>
      </c>
      <c r="I41" s="9" t="str">
        <f ca="1">IF(H41="","",INDEX(Data!W:W,$A41))</f>
        <v/>
      </c>
      <c r="J41" s="9" t="str">
        <f ca="1">IF(I41="","",INDEX(Data!Y:Y,$A41))</f>
        <v/>
      </c>
      <c r="K41" s="9" t="str">
        <f ca="1">IF(J41="","",INDEX(Data!AA:AA,$A41))</f>
        <v/>
      </c>
      <c r="L41" s="9" t="str">
        <f ca="1">IF(K41="","",INDEX(Data!AC:AC,$A41))</f>
        <v/>
      </c>
      <c r="M41" s="9" t="str">
        <f ca="1">IF(L41="","",INDEX(Data!AE:AE,$A41))</f>
        <v/>
      </c>
      <c r="N41" s="9" t="str">
        <f ca="1">IF(M41="","",INDEX(Data!AG:AG,$A41))</f>
        <v/>
      </c>
    </row>
    <row r="42" spans="1:29" x14ac:dyDescent="0.25">
      <c r="A42" s="3" t="str">
        <f ca="1">IF((ROW()-2)&gt;COUNTIF(Data!$I:$I,$B$1),"",A41+MATCH($B$1,OFFSET(Data!$I:$I,A41,,65536-A41),0))</f>
        <v/>
      </c>
      <c r="B42" s="8" t="str">
        <f ca="1">IF(A42="","",INDEX(Data!J:J,$A42))</f>
        <v/>
      </c>
      <c r="C42" s="9" t="str">
        <f ca="1">IF(B42="","",INDEX(Data!K:K,$A42))</f>
        <v/>
      </c>
      <c r="D42" s="9" t="str">
        <f ca="1">IF(C42="","",INDEX(Data!M:M,$A42))</f>
        <v/>
      </c>
      <c r="E42" s="9" t="str">
        <f ca="1">IF(D42="","",INDEX(Data!O:O,$A42))</f>
        <v/>
      </c>
      <c r="F42" s="9" t="str">
        <f ca="1">IF(E42="","",INDEX(Data!Q:Q,$A42))</f>
        <v/>
      </c>
      <c r="G42" s="9" t="str">
        <f ca="1">IF(F42="","",INDEX(Data!S:S,$A42))</f>
        <v/>
      </c>
      <c r="H42" s="9" t="str">
        <f ca="1">IF(G42="","",INDEX(Data!U:U,$A42))</f>
        <v/>
      </c>
      <c r="I42" s="9" t="str">
        <f ca="1">IF(H42="","",INDEX(Data!W:W,$A42))</f>
        <v/>
      </c>
      <c r="J42" s="9" t="str">
        <f ca="1">IF(I42="","",INDEX(Data!Y:Y,$A42))</f>
        <v/>
      </c>
      <c r="K42" s="9" t="str">
        <f ca="1">IF(J42="","",INDEX(Data!AA:AA,$A42))</f>
        <v/>
      </c>
      <c r="L42" s="9" t="str">
        <f ca="1">IF(K42="","",INDEX(Data!AC:AC,$A42))</f>
        <v/>
      </c>
      <c r="M42" s="9" t="str">
        <f ca="1">IF(L42="","",INDEX(Data!AE:AE,$A42))</f>
        <v/>
      </c>
      <c r="N42" s="9" t="str">
        <f ca="1">IF(M42="","",INDEX(Data!AG:AG,$A42))</f>
        <v/>
      </c>
    </row>
    <row r="43" spans="1:29" x14ac:dyDescent="0.25">
      <c r="A43" s="3" t="str">
        <f ca="1">IF((ROW()-2)&gt;COUNTIF(Data!$I:$I,$B$1),"",A42+MATCH($B$1,OFFSET(Data!$I:$I,A42,,65536-A42),0))</f>
        <v/>
      </c>
      <c r="B43" s="8" t="str">
        <f ca="1">IF(A43="","",INDEX(Data!J:J,$A43))</f>
        <v/>
      </c>
      <c r="C43" s="9" t="str">
        <f ca="1">IF(B43="","",INDEX(Data!K:K,$A43))</f>
        <v/>
      </c>
      <c r="D43" s="9" t="str">
        <f ca="1">IF(C43="","",INDEX(Data!M:M,$A43))</f>
        <v/>
      </c>
      <c r="E43" s="9" t="str">
        <f ca="1">IF(D43="","",INDEX(Data!O:O,$A43))</f>
        <v/>
      </c>
      <c r="F43" s="9" t="str">
        <f ca="1">IF(E43="","",INDEX(Data!Q:Q,$A43))</f>
        <v/>
      </c>
      <c r="G43" s="9" t="str">
        <f ca="1">IF(F43="","",INDEX(Data!S:S,$A43))</f>
        <v/>
      </c>
      <c r="H43" s="9" t="str">
        <f ca="1">IF(G43="","",INDEX(Data!U:U,$A43))</f>
        <v/>
      </c>
      <c r="I43" s="9" t="str">
        <f ca="1">IF(H43="","",INDEX(Data!W:W,$A43))</f>
        <v/>
      </c>
      <c r="J43" s="9" t="str">
        <f ca="1">IF(I43="","",INDEX(Data!Y:Y,$A43))</f>
        <v/>
      </c>
      <c r="K43" s="9" t="str">
        <f ca="1">IF(J43="","",INDEX(Data!AA:AA,$A43))</f>
        <v/>
      </c>
      <c r="L43" s="9" t="str">
        <f ca="1">IF(K43="","",INDEX(Data!AC:AC,$A43))</f>
        <v/>
      </c>
      <c r="M43" s="9" t="str">
        <f ca="1">IF(L43="","",INDEX(Data!AE:AE,$A43))</f>
        <v/>
      </c>
      <c r="N43" s="9" t="str">
        <f ca="1">IF(M43="","",INDEX(Data!AG:AG,$A43))</f>
        <v/>
      </c>
    </row>
    <row r="44" spans="1:29" x14ac:dyDescent="0.25">
      <c r="A44" s="3" t="str">
        <f ca="1">IF((ROW()-2)&gt;COUNTIF(Data!$I:$I,$B$1),"",A43+MATCH($B$1,OFFSET(Data!$I:$I,A43,,65536-A43),0))</f>
        <v/>
      </c>
      <c r="B44" s="8" t="str">
        <f ca="1">IF(A44="","",INDEX(Data!J:J,$A44))</f>
        <v/>
      </c>
      <c r="C44" s="9" t="str">
        <f ca="1">IF(B44="","",INDEX(Data!K:K,$A44))</f>
        <v/>
      </c>
      <c r="D44" s="9" t="str">
        <f ca="1">IF(C44="","",INDEX(Data!M:M,$A44))</f>
        <v/>
      </c>
      <c r="E44" s="9" t="str">
        <f ca="1">IF(D44="","",INDEX(Data!O:O,$A44))</f>
        <v/>
      </c>
      <c r="F44" s="9" t="str">
        <f ca="1">IF(E44="","",INDEX(Data!Q:Q,$A44))</f>
        <v/>
      </c>
      <c r="G44" s="9" t="str">
        <f ca="1">IF(F44="","",INDEX(Data!S:S,$A44))</f>
        <v/>
      </c>
      <c r="H44" s="9" t="str">
        <f ca="1">IF(G44="","",INDEX(Data!U:U,$A44))</f>
        <v/>
      </c>
      <c r="I44" s="9" t="str">
        <f ca="1">IF(H44="","",INDEX(Data!W:W,$A44))</f>
        <v/>
      </c>
      <c r="J44" s="9" t="str">
        <f ca="1">IF(I44="","",INDEX(Data!Y:Y,$A44))</f>
        <v/>
      </c>
      <c r="K44" s="9" t="str">
        <f ca="1">IF(J44="","",INDEX(Data!AA:AA,$A44))</f>
        <v/>
      </c>
      <c r="L44" s="9" t="str">
        <f ca="1">IF(K44="","",INDEX(Data!AC:AC,$A44))</f>
        <v/>
      </c>
      <c r="M44" s="9" t="str">
        <f ca="1">IF(L44="","",INDEX(Data!AE:AE,$A44))</f>
        <v/>
      </c>
      <c r="N44" s="9" t="str">
        <f ca="1">IF(M44="","",INDEX(Data!AG:AG,$A44))</f>
        <v/>
      </c>
    </row>
    <row r="45" spans="1:29" x14ac:dyDescent="0.25">
      <c r="A45" s="3" t="str">
        <f ca="1">IF((ROW()-2)&gt;COUNTIF(Data!$I:$I,$B$1),"",A44+MATCH($B$1,OFFSET(Data!$I:$I,A44,,65536-A44),0))</f>
        <v/>
      </c>
      <c r="B45" s="8" t="str">
        <f ca="1">IF(A45="","",INDEX(Data!J:J,$A45))</f>
        <v/>
      </c>
      <c r="C45" s="9" t="str">
        <f ca="1">IF(B45="","",INDEX(Data!K:K,$A45))</f>
        <v/>
      </c>
      <c r="D45" s="9" t="str">
        <f ca="1">IF(C45="","",INDEX(Data!M:M,$A45))</f>
        <v/>
      </c>
      <c r="E45" s="9" t="str">
        <f ca="1">IF(D45="","",INDEX(Data!O:O,$A45))</f>
        <v/>
      </c>
      <c r="F45" s="9" t="str">
        <f ca="1">IF(E45="","",INDEX(Data!Q:Q,$A45))</f>
        <v/>
      </c>
      <c r="G45" s="9" t="str">
        <f ca="1">IF(F45="","",INDEX(Data!S:S,$A45))</f>
        <v/>
      </c>
      <c r="H45" s="9" t="str">
        <f ca="1">IF(G45="","",INDEX(Data!U:U,$A45))</f>
        <v/>
      </c>
      <c r="I45" s="9" t="str">
        <f ca="1">IF(H45="","",INDEX(Data!W:W,$A45))</f>
        <v/>
      </c>
      <c r="J45" s="9" t="str">
        <f ca="1">IF(I45="","",INDEX(Data!Y:Y,$A45))</f>
        <v/>
      </c>
      <c r="K45" s="9" t="str">
        <f ca="1">IF(J45="","",INDEX(Data!AA:AA,$A45))</f>
        <v/>
      </c>
      <c r="L45" s="9" t="str">
        <f ca="1">IF(K45="","",INDEX(Data!AC:AC,$A45))</f>
        <v/>
      </c>
      <c r="M45" s="9" t="str">
        <f ca="1">IF(L45="","",INDEX(Data!AE:AE,$A45))</f>
        <v/>
      </c>
      <c r="N45" s="9" t="str">
        <f ca="1">IF(M45="","",INDEX(Data!AG:AG,$A45))</f>
        <v/>
      </c>
    </row>
    <row r="46" spans="1:29" x14ac:dyDescent="0.25">
      <c r="A46" s="3" t="str">
        <f ca="1">IF((ROW()-2)&gt;COUNTIF(Data!$I:$I,$B$1),"",A45+MATCH($B$1,OFFSET(Data!$I:$I,A45,,65536-A45),0))</f>
        <v/>
      </c>
      <c r="B46" s="8" t="str">
        <f ca="1">IF(A46="","",INDEX(Data!J:J,$A46))</f>
        <v/>
      </c>
      <c r="C46" s="9" t="str">
        <f ca="1">IF(B46="","",INDEX(Data!K:K,$A46))</f>
        <v/>
      </c>
      <c r="D46" s="9" t="str">
        <f ca="1">IF(C46="","",INDEX(Data!M:M,$A46))</f>
        <v/>
      </c>
      <c r="E46" s="9" t="str">
        <f ca="1">IF(D46="","",INDEX(Data!O:O,$A46))</f>
        <v/>
      </c>
      <c r="F46" s="9" t="str">
        <f ca="1">IF(E46="","",INDEX(Data!Q:Q,$A46))</f>
        <v/>
      </c>
      <c r="G46" s="9" t="str">
        <f ca="1">IF(F46="","",INDEX(Data!S:S,$A46))</f>
        <v/>
      </c>
      <c r="H46" s="9" t="str">
        <f ca="1">IF(G46="","",INDEX(Data!U:U,$A46))</f>
        <v/>
      </c>
      <c r="I46" s="9" t="str">
        <f ca="1">IF(H46="","",INDEX(Data!W:W,$A46))</f>
        <v/>
      </c>
      <c r="J46" s="9" t="str">
        <f ca="1">IF(I46="","",INDEX(Data!Y:Y,$A46))</f>
        <v/>
      </c>
      <c r="K46" s="9" t="str">
        <f ca="1">IF(J46="","",INDEX(Data!AA:AA,$A46))</f>
        <v/>
      </c>
      <c r="L46" s="9" t="str">
        <f ca="1">IF(K46="","",INDEX(Data!AC:AC,$A46))</f>
        <v/>
      </c>
      <c r="M46" s="9" t="str">
        <f ca="1">IF(L46="","",INDEX(Data!AE:AE,$A46))</f>
        <v/>
      </c>
      <c r="N46" s="9" t="str">
        <f ca="1">IF(M46="","",INDEX(Data!AG:AG,$A46))</f>
        <v/>
      </c>
    </row>
    <row r="47" spans="1:29" x14ac:dyDescent="0.25">
      <c r="A47" s="3" t="str">
        <f ca="1">IF((ROW()-2)&gt;COUNTIF(Data!$I:$I,$B$1),"",A46+MATCH($B$1,OFFSET(Data!$I:$I,A46,,65536-A46),0))</f>
        <v/>
      </c>
      <c r="B47" s="8" t="str">
        <f ca="1">IF(A47="","",INDEX(Data!J:J,$A47))</f>
        <v/>
      </c>
      <c r="C47" s="9" t="str">
        <f ca="1">IF(B47="","",INDEX(Data!K:K,$A47))</f>
        <v/>
      </c>
      <c r="D47" s="9" t="str">
        <f ca="1">IF(C47="","",INDEX(Data!M:M,$A47))</f>
        <v/>
      </c>
      <c r="E47" s="9" t="str">
        <f ca="1">IF(D47="","",INDEX(Data!O:O,$A47))</f>
        <v/>
      </c>
      <c r="F47" s="9" t="str">
        <f ca="1">IF(E47="","",INDEX(Data!Q:Q,$A47))</f>
        <v/>
      </c>
      <c r="G47" s="9" t="str">
        <f ca="1">IF(F47="","",INDEX(Data!S:S,$A47))</f>
        <v/>
      </c>
      <c r="H47" s="9" t="str">
        <f ca="1">IF(G47="","",INDEX(Data!U:U,$A47))</f>
        <v/>
      </c>
      <c r="I47" s="9" t="str">
        <f ca="1">IF(H47="","",INDEX(Data!W:W,$A47))</f>
        <v/>
      </c>
      <c r="J47" s="9" t="str">
        <f ca="1">IF(I47="","",INDEX(Data!Y:Y,$A47))</f>
        <v/>
      </c>
      <c r="K47" s="9" t="str">
        <f ca="1">IF(J47="","",INDEX(Data!AA:AA,$A47))</f>
        <v/>
      </c>
      <c r="L47" s="9" t="str">
        <f ca="1">IF(K47="","",INDEX(Data!AC:AC,$A47))</f>
        <v/>
      </c>
      <c r="M47" s="9" t="str">
        <f ca="1">IF(L47="","",INDEX(Data!AE:AE,$A47))</f>
        <v/>
      </c>
      <c r="N47" s="9" t="str">
        <f ca="1">IF(M47="","",INDEX(Data!AG:AG,$A47))</f>
        <v/>
      </c>
    </row>
    <row r="48" spans="1:29" x14ac:dyDescent="0.25">
      <c r="A48" s="3" t="str">
        <f ca="1">IF((ROW()-2)&gt;COUNTIF(Data!$I:$I,$B$1),"",A47+MATCH($B$1,OFFSET(Data!$I:$I,A47,,65536-A47),0))</f>
        <v/>
      </c>
      <c r="B48" s="8" t="str">
        <f ca="1">IF(A48="","",INDEX(Data!J:J,$A48))</f>
        <v/>
      </c>
      <c r="C48" s="9" t="str">
        <f ca="1">IF(B48="","",INDEX(Data!K:K,$A48))</f>
        <v/>
      </c>
      <c r="D48" s="9" t="str">
        <f ca="1">IF(C48="","",INDEX(Data!M:M,$A48))</f>
        <v/>
      </c>
      <c r="E48" s="9" t="str">
        <f ca="1">IF(D48="","",INDEX(Data!O:O,$A48))</f>
        <v/>
      </c>
      <c r="F48" s="9" t="str">
        <f ca="1">IF(E48="","",INDEX(Data!Q:Q,$A48))</f>
        <v/>
      </c>
      <c r="G48" s="9" t="str">
        <f ca="1">IF(F48="","",INDEX(Data!S:S,$A48))</f>
        <v/>
      </c>
      <c r="H48" s="9" t="str">
        <f ca="1">IF(G48="","",INDEX(Data!U:U,$A48))</f>
        <v/>
      </c>
      <c r="I48" s="9" t="str">
        <f ca="1">IF(H48="","",INDEX(Data!W:W,$A48))</f>
        <v/>
      </c>
      <c r="J48" s="9" t="str">
        <f ca="1">IF(I48="","",INDEX(Data!Y:Y,$A48))</f>
        <v/>
      </c>
      <c r="K48" s="9" t="str">
        <f ca="1">IF(J48="","",INDEX(Data!AA:AA,$A48))</f>
        <v/>
      </c>
      <c r="L48" s="9" t="str">
        <f ca="1">IF(K48="","",INDEX(Data!AC:AC,$A48))</f>
        <v/>
      </c>
      <c r="M48" s="9" t="str">
        <f ca="1">IF(L48="","",INDEX(Data!AE:AE,$A48))</f>
        <v/>
      </c>
      <c r="N48" s="9" t="str">
        <f ca="1">IF(M48="","",INDEX(Data!AG:AG,$A48))</f>
        <v/>
      </c>
    </row>
    <row r="49" spans="1:14" x14ac:dyDescent="0.25">
      <c r="A49" s="3" t="str">
        <f ca="1">IF((ROW()-2)&gt;COUNTIF(Data!$I:$I,$B$1),"",A48+MATCH($B$1,OFFSET(Data!$I:$I,A48,,65536-A48),0))</f>
        <v/>
      </c>
      <c r="B49" s="8" t="str">
        <f ca="1">IF(A49="","",INDEX(Data!J:J,$A49))</f>
        <v/>
      </c>
      <c r="C49" s="9" t="str">
        <f ca="1">IF(B49="","",INDEX(Data!K:K,$A49))</f>
        <v/>
      </c>
      <c r="D49" s="9" t="str">
        <f ca="1">IF(C49="","",INDEX(Data!M:M,$A49))</f>
        <v/>
      </c>
      <c r="E49" s="9" t="str">
        <f ca="1">IF(D49="","",INDEX(Data!O:O,$A49))</f>
        <v/>
      </c>
      <c r="F49" s="9" t="str">
        <f ca="1">IF(E49="","",INDEX(Data!Q:Q,$A49))</f>
        <v/>
      </c>
      <c r="G49" s="9" t="str">
        <f ca="1">IF(F49="","",INDEX(Data!S:S,$A49))</f>
        <v/>
      </c>
      <c r="H49" s="9" t="str">
        <f ca="1">IF(G49="","",INDEX(Data!U:U,$A49))</f>
        <v/>
      </c>
      <c r="I49" s="9" t="str">
        <f ca="1">IF(H49="","",INDEX(Data!W:W,$A49))</f>
        <v/>
      </c>
      <c r="J49" s="9" t="str">
        <f ca="1">IF(I49="","",INDEX(Data!Y:Y,$A49))</f>
        <v/>
      </c>
      <c r="K49" s="9" t="str">
        <f ca="1">IF(J49="","",INDEX(Data!AA:AA,$A49))</f>
        <v/>
      </c>
      <c r="L49" s="9" t="str">
        <f ca="1">IF(K49="","",INDEX(Data!AC:AC,$A49))</f>
        <v/>
      </c>
      <c r="M49" s="9" t="str">
        <f ca="1">IF(L49="","",INDEX(Data!AE:AE,$A49))</f>
        <v/>
      </c>
      <c r="N49" s="9" t="str">
        <f ca="1">IF(M49="","",INDEX(Data!AG:AG,$A49))</f>
        <v/>
      </c>
    </row>
    <row r="50" spans="1:14" x14ac:dyDescent="0.25">
      <c r="A50" s="3" t="str">
        <f ca="1">IF((ROW()-2)&gt;COUNTIF(Data!$I:$I,$B$1),"",A49+MATCH($B$1,OFFSET(Data!$I:$I,A49,,65536-A49),0))</f>
        <v/>
      </c>
      <c r="B50" s="8" t="str">
        <f ca="1">IF(A50="","",INDEX(Data!J:J,$A50))</f>
        <v/>
      </c>
      <c r="C50" s="9" t="str">
        <f ca="1">IF(B50="","",INDEX(Data!K:K,$A50))</f>
        <v/>
      </c>
      <c r="D50" s="9" t="str">
        <f ca="1">IF(C50="","",INDEX(Data!M:M,$A50))</f>
        <v/>
      </c>
      <c r="E50" s="9" t="str">
        <f ca="1">IF(D50="","",INDEX(Data!O:O,$A50))</f>
        <v/>
      </c>
      <c r="F50" s="9" t="str">
        <f ca="1">IF(E50="","",INDEX(Data!Q:Q,$A50))</f>
        <v/>
      </c>
      <c r="G50" s="9" t="str">
        <f ca="1">IF(F50="","",INDEX(Data!S:S,$A50))</f>
        <v/>
      </c>
      <c r="H50" s="9" t="str">
        <f ca="1">IF(G50="","",INDEX(Data!U:U,$A50))</f>
        <v/>
      </c>
      <c r="I50" s="9" t="str">
        <f ca="1">IF(H50="","",INDEX(Data!W:W,$A50))</f>
        <v/>
      </c>
      <c r="J50" s="9" t="str">
        <f ca="1">IF(I50="","",INDEX(Data!Y:Y,$A50))</f>
        <v/>
      </c>
      <c r="K50" s="9" t="str">
        <f ca="1">IF(J50="","",INDEX(Data!AA:AA,$A50))</f>
        <v/>
      </c>
      <c r="L50" s="9" t="str">
        <f ca="1">IF(K50="","",INDEX(Data!AC:AC,$A50))</f>
        <v/>
      </c>
      <c r="M50" s="9" t="str">
        <f ca="1">IF(L50="","",INDEX(Data!AE:AE,$A50))</f>
        <v/>
      </c>
      <c r="N50" s="9" t="str">
        <f ca="1">IF(M50="","",INDEX(Data!AG:AG,$A50))</f>
        <v/>
      </c>
    </row>
    <row r="51" spans="1:14" x14ac:dyDescent="0.25">
      <c r="A51" s="3" t="str">
        <f ca="1">IF((ROW()-2)&gt;COUNTIF(Data!$I:$I,$B$1),"",A50+MATCH($B$1,OFFSET(Data!$I:$I,A50,,65536-A50),0))</f>
        <v/>
      </c>
      <c r="B51" s="8" t="str">
        <f ca="1">IF(A51="","",INDEX(Data!J:J,$A51))</f>
        <v/>
      </c>
      <c r="C51" s="9" t="str">
        <f ca="1">IF(B51="","",INDEX(Data!K:K,$A51))</f>
        <v/>
      </c>
      <c r="D51" s="9" t="str">
        <f ca="1">IF(C51="","",INDEX(Data!M:M,$A51))</f>
        <v/>
      </c>
      <c r="E51" s="9" t="str">
        <f ca="1">IF(D51="","",INDEX(Data!O:O,$A51))</f>
        <v/>
      </c>
      <c r="F51" s="9" t="str">
        <f ca="1">IF(E51="","",INDEX(Data!Q:Q,$A51))</f>
        <v/>
      </c>
      <c r="G51" s="9" t="str">
        <f ca="1">IF(F51="","",INDEX(Data!S:S,$A51))</f>
        <v/>
      </c>
      <c r="H51" s="9" t="str">
        <f ca="1">IF(G51="","",INDEX(Data!U:U,$A51))</f>
        <v/>
      </c>
      <c r="I51" s="9" t="str">
        <f ca="1">IF(H51="","",INDEX(Data!W:W,$A51))</f>
        <v/>
      </c>
      <c r="J51" s="9" t="str">
        <f ca="1">IF(I51="","",INDEX(Data!Y:Y,$A51))</f>
        <v/>
      </c>
      <c r="K51" s="9" t="str">
        <f ca="1">IF(J51="","",INDEX(Data!AA:AA,$A51))</f>
        <v/>
      </c>
      <c r="L51" s="9" t="str">
        <f ca="1">IF(K51="","",INDEX(Data!AC:AC,$A51))</f>
        <v/>
      </c>
      <c r="M51" s="9" t="str">
        <f ca="1">IF(L51="","",INDEX(Data!AE:AE,$A51))</f>
        <v/>
      </c>
      <c r="N51" s="9" t="str">
        <f ca="1">IF(M51="","",INDEX(Data!AG:AG,$A51))</f>
        <v/>
      </c>
    </row>
    <row r="52" spans="1:14" x14ac:dyDescent="0.25">
      <c r="A52" s="3" t="str">
        <f ca="1">IF((ROW()-2)&gt;COUNTIF(Data!$I:$I,$B$1),"",A51+MATCH($B$1,OFFSET(Data!$I:$I,A51,,65536-A51),0))</f>
        <v/>
      </c>
      <c r="B52" s="8" t="str">
        <f ca="1">IF(A52="","",INDEX(Data!J:J,$A52))</f>
        <v/>
      </c>
      <c r="C52" s="9" t="str">
        <f ca="1">IF(B52="","",INDEX(Data!K:K,$A52))</f>
        <v/>
      </c>
      <c r="D52" s="9" t="str">
        <f ca="1">IF(C52="","",INDEX(Data!M:M,$A52))</f>
        <v/>
      </c>
      <c r="E52" s="9" t="str">
        <f ca="1">IF(D52="","",INDEX(Data!O:O,$A52))</f>
        <v/>
      </c>
      <c r="F52" s="9" t="str">
        <f ca="1">IF(E52="","",INDEX(Data!Q:Q,$A52))</f>
        <v/>
      </c>
      <c r="G52" s="9" t="str">
        <f ca="1">IF(F52="","",INDEX(Data!S:S,$A52))</f>
        <v/>
      </c>
      <c r="H52" s="9" t="str">
        <f ca="1">IF(G52="","",INDEX(Data!U:U,$A52))</f>
        <v/>
      </c>
      <c r="I52" s="9" t="str">
        <f ca="1">IF(H52="","",INDEX(Data!W:W,$A52))</f>
        <v/>
      </c>
      <c r="J52" s="9" t="str">
        <f ca="1">IF(I52="","",INDEX(Data!Y:Y,$A52))</f>
        <v/>
      </c>
      <c r="K52" s="9" t="str">
        <f ca="1">IF(J52="","",INDEX(Data!AA:AA,$A52))</f>
        <v/>
      </c>
      <c r="L52" s="9" t="str">
        <f ca="1">IF(K52="","",INDEX(Data!AC:AC,$A52))</f>
        <v/>
      </c>
      <c r="M52" s="9" t="str">
        <f ca="1">IF(L52="","",INDEX(Data!AE:AE,$A52))</f>
        <v/>
      </c>
      <c r="N52" s="9" t="str">
        <f ca="1">IF(M52="","",INDEX(Data!AG:AG,$A52))</f>
        <v/>
      </c>
    </row>
    <row r="53" spans="1:14" x14ac:dyDescent="0.25">
      <c r="A53" s="3" t="str">
        <f ca="1">IF((ROW()-2)&gt;COUNTIF(Data!$I:$I,$B$1),"",A52+MATCH($B$1,OFFSET(Data!$I:$I,A52,,65536-A52),0))</f>
        <v/>
      </c>
      <c r="B53" s="8" t="str">
        <f ca="1">IF(A53="","",INDEX(Data!J:J,$A53))</f>
        <v/>
      </c>
      <c r="C53" s="9" t="str">
        <f ca="1">IF(B53="","",INDEX(Data!K:K,$A53))</f>
        <v/>
      </c>
      <c r="D53" s="9" t="str">
        <f ca="1">IF(C53="","",INDEX(Data!M:M,$A53))</f>
        <v/>
      </c>
      <c r="E53" s="9" t="str">
        <f ca="1">IF(D53="","",INDEX(Data!O:O,$A53))</f>
        <v/>
      </c>
      <c r="F53" s="9" t="str">
        <f ca="1">IF(E53="","",INDEX(Data!Q:Q,$A53))</f>
        <v/>
      </c>
      <c r="G53" s="9" t="str">
        <f ca="1">IF(F53="","",INDEX(Data!S:S,$A53))</f>
        <v/>
      </c>
      <c r="H53" s="9" t="str">
        <f ca="1">IF(G53="","",INDEX(Data!U:U,$A53))</f>
        <v/>
      </c>
      <c r="I53" s="9" t="str">
        <f ca="1">IF(H53="","",INDEX(Data!W:W,$A53))</f>
        <v/>
      </c>
      <c r="J53" s="9" t="str">
        <f ca="1">IF(I53="","",INDEX(Data!Y:Y,$A53))</f>
        <v/>
      </c>
      <c r="K53" s="9" t="str">
        <f ca="1">IF(J53="","",INDEX(Data!AA:AA,$A53))</f>
        <v/>
      </c>
      <c r="L53" s="9" t="str">
        <f ca="1">IF(K53="","",INDEX(Data!AC:AC,$A53))</f>
        <v/>
      </c>
      <c r="M53" s="9" t="str">
        <f ca="1">IF(L53="","",INDEX(Data!AE:AE,$A53))</f>
        <v/>
      </c>
      <c r="N53" s="9" t="str">
        <f ca="1">IF(M53="","",INDEX(Data!AG:AG,$A53))</f>
        <v/>
      </c>
    </row>
    <row r="54" spans="1:14" x14ac:dyDescent="0.25">
      <c r="A54" s="3" t="str">
        <f ca="1">IF((ROW()-2)&gt;COUNTIF(Data!$I:$I,$B$1),"",A53+MATCH($B$1,OFFSET(Data!$I:$I,A53,,65536-A53),0))</f>
        <v/>
      </c>
      <c r="B54" s="8" t="str">
        <f ca="1">IF(A54="","",INDEX(Data!J:J,$A54))</f>
        <v/>
      </c>
      <c r="C54" s="9" t="str">
        <f ca="1">IF(B54="","",INDEX(Data!K:K,$A54))</f>
        <v/>
      </c>
      <c r="D54" s="9" t="str">
        <f ca="1">IF(C54="","",INDEX(Data!M:M,$A54))</f>
        <v/>
      </c>
      <c r="E54" s="9" t="str">
        <f ca="1">IF(D54="","",INDEX(Data!O:O,$A54))</f>
        <v/>
      </c>
      <c r="F54" s="9" t="str">
        <f ca="1">IF(E54="","",INDEX(Data!Q:Q,$A54))</f>
        <v/>
      </c>
      <c r="G54" s="9" t="str">
        <f ca="1">IF(F54="","",INDEX(Data!S:S,$A54))</f>
        <v/>
      </c>
      <c r="H54" s="9" t="str">
        <f ca="1">IF(G54="","",INDEX(Data!U:U,$A54))</f>
        <v/>
      </c>
      <c r="I54" s="9" t="str">
        <f ca="1">IF(H54="","",INDEX(Data!W:W,$A54))</f>
        <v/>
      </c>
      <c r="J54" s="9" t="str">
        <f ca="1">IF(I54="","",INDEX(Data!Y:Y,$A54))</f>
        <v/>
      </c>
      <c r="K54" s="9" t="str">
        <f ca="1">IF(J54="","",INDEX(Data!AA:AA,$A54))</f>
        <v/>
      </c>
      <c r="L54" s="9" t="str">
        <f ca="1">IF(K54="","",INDEX(Data!AC:AC,$A54))</f>
        <v/>
      </c>
      <c r="M54" s="9" t="str">
        <f ca="1">IF(L54="","",INDEX(Data!AE:AE,$A54))</f>
        <v/>
      </c>
      <c r="N54" s="9" t="str">
        <f ca="1">IF(M54="","",INDEX(Data!AG:AG,$A54))</f>
        <v/>
      </c>
    </row>
    <row r="55" spans="1:14" x14ac:dyDescent="0.25">
      <c r="A55" s="3" t="str">
        <f ca="1">IF((ROW()-2)&gt;COUNTIF(Data!$I:$I,$B$1),"",A54+MATCH($B$1,OFFSET(Data!$I:$I,A54,,65536-A54),0))</f>
        <v/>
      </c>
      <c r="B55" s="8" t="str">
        <f ca="1">IF(A55="","",INDEX(Data!J:J,$A55))</f>
        <v/>
      </c>
      <c r="C55" s="9" t="str">
        <f ca="1">IF(B55="","",INDEX(Data!K:K,$A55))</f>
        <v/>
      </c>
      <c r="D55" s="9" t="str">
        <f ca="1">IF(C55="","",INDEX(Data!M:M,$A55))</f>
        <v/>
      </c>
      <c r="E55" s="9" t="str">
        <f ca="1">IF(D55="","",INDEX(Data!O:O,$A55))</f>
        <v/>
      </c>
      <c r="F55" s="9" t="str">
        <f ca="1">IF(E55="","",INDEX(Data!Q:Q,$A55))</f>
        <v/>
      </c>
      <c r="G55" s="9" t="str">
        <f ca="1">IF(F55="","",INDEX(Data!S:S,$A55))</f>
        <v/>
      </c>
      <c r="H55" s="9" t="str">
        <f ca="1">IF(G55="","",INDEX(Data!U:U,$A55))</f>
        <v/>
      </c>
      <c r="I55" s="9" t="str">
        <f ca="1">IF(H55="","",INDEX(Data!W:W,$A55))</f>
        <v/>
      </c>
      <c r="J55" s="9" t="str">
        <f ca="1">IF(I55="","",INDEX(Data!Y:Y,$A55))</f>
        <v/>
      </c>
      <c r="K55" s="9" t="str">
        <f ca="1">IF(J55="","",INDEX(Data!AA:AA,$A55))</f>
        <v/>
      </c>
      <c r="L55" s="9" t="str">
        <f ca="1">IF(K55="","",INDEX(Data!AC:AC,$A55))</f>
        <v/>
      </c>
      <c r="M55" s="9" t="str">
        <f ca="1">IF(L55="","",INDEX(Data!AE:AE,$A55))</f>
        <v/>
      </c>
      <c r="N55" s="9" t="str">
        <f ca="1">IF(M55="","",INDEX(Data!AG:AG,$A55))</f>
        <v/>
      </c>
    </row>
    <row r="56" spans="1:14" x14ac:dyDescent="0.25">
      <c r="A56" s="3" t="str">
        <f ca="1">IF((ROW()-2)&gt;COUNTIF(Data!$I:$I,$B$1),"",A55+MATCH($B$1,OFFSET(Data!$I:$I,A55,,65536-A55),0))</f>
        <v/>
      </c>
      <c r="B56" s="8" t="str">
        <f ca="1">IF(A56="","",INDEX(Data!J:J,$A56))</f>
        <v/>
      </c>
      <c r="C56" s="9" t="str">
        <f ca="1">IF(B56="","",INDEX(Data!K:K,$A56))</f>
        <v/>
      </c>
      <c r="D56" s="9" t="str">
        <f ca="1">IF(C56="","",INDEX(Data!M:M,$A56))</f>
        <v/>
      </c>
      <c r="E56" s="9" t="str">
        <f ca="1">IF(D56="","",INDEX(Data!O:O,$A56))</f>
        <v/>
      </c>
      <c r="F56" s="9" t="str">
        <f ca="1">IF(E56="","",INDEX(Data!Q:Q,$A56))</f>
        <v/>
      </c>
      <c r="G56" s="9" t="str">
        <f ca="1">IF(F56="","",INDEX(Data!S:S,$A56))</f>
        <v/>
      </c>
      <c r="H56" s="9" t="str">
        <f ca="1">IF(G56="","",INDEX(Data!U:U,$A56))</f>
        <v/>
      </c>
      <c r="I56" s="9" t="str">
        <f ca="1">IF(H56="","",INDEX(Data!W:W,$A56))</f>
        <v/>
      </c>
      <c r="J56" s="9" t="str">
        <f ca="1">IF(I56="","",INDEX(Data!Y:Y,$A56))</f>
        <v/>
      </c>
      <c r="K56" s="9" t="str">
        <f ca="1">IF(J56="","",INDEX(Data!AA:AA,$A56))</f>
        <v/>
      </c>
      <c r="L56" s="9" t="str">
        <f ca="1">IF(K56="","",INDEX(Data!AC:AC,$A56))</f>
        <v/>
      </c>
      <c r="M56" s="9" t="str">
        <f ca="1">IF(L56="","",INDEX(Data!AE:AE,$A56))</f>
        <v/>
      </c>
      <c r="N56" s="9" t="str">
        <f ca="1">IF(M56="","",INDEX(Data!AG:AG,$A56))</f>
        <v/>
      </c>
    </row>
    <row r="57" spans="1:14" x14ac:dyDescent="0.25">
      <c r="A57" s="3" t="str">
        <f ca="1">IF((ROW()-2)&gt;COUNTIF(Data!$I:$I,$B$1),"",A56+MATCH($B$1,OFFSET(Data!$I:$I,A56,,65536-A56),0))</f>
        <v/>
      </c>
      <c r="B57" s="8" t="str">
        <f ca="1">IF(A57="","",INDEX(Data!J:J,$A57))</f>
        <v/>
      </c>
      <c r="C57" s="9" t="str">
        <f ca="1">IF(B57="","",INDEX(Data!K:K,$A57))</f>
        <v/>
      </c>
      <c r="D57" s="9" t="str">
        <f ca="1">IF(C57="","",INDEX(Data!M:M,$A57))</f>
        <v/>
      </c>
      <c r="E57" s="9" t="str">
        <f ca="1">IF(D57="","",INDEX(Data!O:O,$A57))</f>
        <v/>
      </c>
      <c r="F57" s="9" t="str">
        <f ca="1">IF(E57="","",INDEX(Data!Q:Q,$A57))</f>
        <v/>
      </c>
      <c r="G57" s="9" t="str">
        <f ca="1">IF(F57="","",INDEX(Data!S:S,$A57))</f>
        <v/>
      </c>
      <c r="H57" s="9" t="str">
        <f ca="1">IF(G57="","",INDEX(Data!U:U,$A57))</f>
        <v/>
      </c>
      <c r="I57" s="9" t="str">
        <f ca="1">IF(H57="","",INDEX(Data!W:W,$A57))</f>
        <v/>
      </c>
      <c r="J57" s="9" t="str">
        <f ca="1">IF(I57="","",INDEX(Data!Y:Y,$A57))</f>
        <v/>
      </c>
      <c r="K57" s="9" t="str">
        <f ca="1">IF(J57="","",INDEX(Data!AA:AA,$A57))</f>
        <v/>
      </c>
      <c r="L57" s="9" t="str">
        <f ca="1">IF(K57="","",INDEX(Data!AC:AC,$A57))</f>
        <v/>
      </c>
      <c r="M57" s="9" t="str">
        <f ca="1">IF(L57="","",INDEX(Data!AE:AE,$A57))</f>
        <v/>
      </c>
      <c r="N57" s="9" t="str">
        <f ca="1">IF(M57="","",INDEX(Data!AG:AG,$A57))</f>
        <v/>
      </c>
    </row>
    <row r="58" spans="1:14" x14ac:dyDescent="0.25">
      <c r="A58" s="3" t="str">
        <f ca="1">IF((ROW()-2)&gt;COUNTIF(Data!$I:$I,$B$1),"",A57+MATCH($B$1,OFFSET(Data!$I:$I,A57,,65536-A57),0))</f>
        <v/>
      </c>
      <c r="B58" s="8" t="str">
        <f ca="1">IF(A58="","",INDEX(Data!J:J,$A58))</f>
        <v/>
      </c>
      <c r="C58" s="9" t="str">
        <f ca="1">IF(B58="","",INDEX(Data!K:K,$A58))</f>
        <v/>
      </c>
      <c r="D58" s="9" t="str">
        <f ca="1">IF(C58="","",INDEX(Data!M:M,$A58))</f>
        <v/>
      </c>
      <c r="E58" s="9" t="str">
        <f ca="1">IF(D58="","",INDEX(Data!O:O,$A58))</f>
        <v/>
      </c>
      <c r="F58" s="9" t="str">
        <f ca="1">IF(E58="","",INDEX(Data!Q:Q,$A58))</f>
        <v/>
      </c>
      <c r="G58" s="9" t="str">
        <f ca="1">IF(F58="","",INDEX(Data!S:S,$A58))</f>
        <v/>
      </c>
      <c r="H58" s="9" t="str">
        <f ca="1">IF(G58="","",INDEX(Data!U:U,$A58))</f>
        <v/>
      </c>
      <c r="I58" s="9" t="str">
        <f ca="1">IF(H58="","",INDEX(Data!W:W,$A58))</f>
        <v/>
      </c>
      <c r="J58" s="9" t="str">
        <f ca="1">IF(I58="","",INDEX(Data!Y:Y,$A58))</f>
        <v/>
      </c>
      <c r="K58" s="9" t="str">
        <f ca="1">IF(J58="","",INDEX(Data!AA:AA,$A58))</f>
        <v/>
      </c>
      <c r="L58" s="9" t="str">
        <f ca="1">IF(K58="","",INDEX(Data!AC:AC,$A58))</f>
        <v/>
      </c>
      <c r="M58" s="9" t="str">
        <f ca="1">IF(L58="","",INDEX(Data!AE:AE,$A58))</f>
        <v/>
      </c>
      <c r="N58" s="9" t="str">
        <f ca="1">IF(M58="","",INDEX(Data!AG:AG,$A58))</f>
        <v/>
      </c>
    </row>
    <row r="59" spans="1:14" x14ac:dyDescent="0.25">
      <c r="A59" s="3" t="str">
        <f ca="1">IF((ROW()-2)&gt;COUNTIF(Data!$I:$I,$B$1),"",A58+MATCH($B$1,OFFSET(Data!$I:$I,A58,,65536-A58),0))</f>
        <v/>
      </c>
      <c r="B59" s="8" t="str">
        <f ca="1">IF(A59="","",INDEX(Data!J:J,$A59))</f>
        <v/>
      </c>
      <c r="C59" s="9" t="str">
        <f ca="1">IF(B59="","",INDEX(Data!K:K,$A59))</f>
        <v/>
      </c>
      <c r="D59" s="9" t="str">
        <f ca="1">IF(C59="","",INDEX(Data!M:M,$A59))</f>
        <v/>
      </c>
      <c r="E59" s="9" t="str">
        <f ca="1">IF(D59="","",INDEX(Data!O:O,$A59))</f>
        <v/>
      </c>
      <c r="F59" s="9" t="str">
        <f ca="1">IF(E59="","",INDEX(Data!Q:Q,$A59))</f>
        <v/>
      </c>
      <c r="G59" s="9" t="str">
        <f ca="1">IF(F59="","",INDEX(Data!S:S,$A59))</f>
        <v/>
      </c>
      <c r="H59" s="9" t="str">
        <f ca="1">IF(G59="","",INDEX(Data!U:U,$A59))</f>
        <v/>
      </c>
      <c r="I59" s="9" t="str">
        <f ca="1">IF(H59="","",INDEX(Data!W:W,$A59))</f>
        <v/>
      </c>
      <c r="J59" s="9" t="str">
        <f ca="1">IF(I59="","",INDEX(Data!Y:Y,$A59))</f>
        <v/>
      </c>
      <c r="K59" s="9" t="str">
        <f ca="1">IF(J59="","",INDEX(Data!AA:AA,$A59))</f>
        <v/>
      </c>
      <c r="L59" s="9" t="str">
        <f ca="1">IF(K59="","",INDEX(Data!AC:AC,$A59))</f>
        <v/>
      </c>
      <c r="M59" s="9" t="str">
        <f ca="1">IF(L59="","",INDEX(Data!AE:AE,$A59))</f>
        <v/>
      </c>
      <c r="N59" s="9" t="str">
        <f ca="1">IF(M59="","",INDEX(Data!AG:AG,$A59))</f>
        <v/>
      </c>
    </row>
    <row r="60" spans="1:14" x14ac:dyDescent="0.25">
      <c r="A60" s="3" t="str">
        <f ca="1">IF((ROW()-2)&gt;COUNTIF(Data!$I:$I,$B$1),"",A59+MATCH($B$1,OFFSET(Data!$I:$I,A59,,65536-A59),0))</f>
        <v/>
      </c>
      <c r="B60" s="8" t="str">
        <f ca="1">IF(A60="","",INDEX(Data!J:J,$A60))</f>
        <v/>
      </c>
      <c r="C60" s="9" t="str">
        <f ca="1">IF(B60="","",INDEX(Data!K:K,$A60))</f>
        <v/>
      </c>
      <c r="D60" s="9" t="str">
        <f ca="1">IF(C60="","",INDEX(Data!M:M,$A60))</f>
        <v/>
      </c>
      <c r="E60" s="9" t="str">
        <f ca="1">IF(D60="","",INDEX(Data!O:O,$A60))</f>
        <v/>
      </c>
      <c r="F60" s="9" t="str">
        <f ca="1">IF(E60="","",INDEX(Data!Q:Q,$A60))</f>
        <v/>
      </c>
      <c r="G60" s="9" t="str">
        <f ca="1">IF(F60="","",INDEX(Data!S:S,$A60))</f>
        <v/>
      </c>
      <c r="H60" s="9" t="str">
        <f ca="1">IF(G60="","",INDEX(Data!U:U,$A60))</f>
        <v/>
      </c>
      <c r="I60" s="9" t="str">
        <f ca="1">IF(H60="","",INDEX(Data!W:W,$A60))</f>
        <v/>
      </c>
      <c r="J60" s="9" t="str">
        <f ca="1">IF(I60="","",INDEX(Data!Y:Y,$A60))</f>
        <v/>
      </c>
      <c r="K60" s="9" t="str">
        <f ca="1">IF(J60="","",INDEX(Data!AA:AA,$A60))</f>
        <v/>
      </c>
      <c r="L60" s="9" t="str">
        <f ca="1">IF(K60="","",INDEX(Data!AC:AC,$A60))</f>
        <v/>
      </c>
      <c r="M60" s="9" t="str">
        <f ca="1">IF(L60="","",INDEX(Data!AE:AE,$A60))</f>
        <v/>
      </c>
      <c r="N60" s="9" t="str">
        <f ca="1">IF(M60="","",INDEX(Data!AG:AG,$A60))</f>
        <v/>
      </c>
    </row>
    <row r="61" spans="1:14" x14ac:dyDescent="0.25">
      <c r="A61" s="3" t="str">
        <f ca="1">IF((ROW()-2)&gt;COUNTIF(Data!$I:$I,$B$1),"",A60+MATCH($B$1,OFFSET(Data!$I:$I,A60,,65536-A60),0))</f>
        <v/>
      </c>
      <c r="B61" s="8" t="str">
        <f ca="1">IF(A61="","",INDEX(Data!J:J,$A61))</f>
        <v/>
      </c>
      <c r="C61" s="9" t="str">
        <f ca="1">IF(B61="","",INDEX(Data!K:K,$A61))</f>
        <v/>
      </c>
      <c r="D61" s="9" t="str">
        <f ca="1">IF(C61="","",INDEX(Data!M:M,$A61))</f>
        <v/>
      </c>
      <c r="E61" s="9" t="str">
        <f ca="1">IF(D61="","",INDEX(Data!O:O,$A61))</f>
        <v/>
      </c>
      <c r="F61" s="9" t="str">
        <f ca="1">IF(E61="","",INDEX(Data!Q:Q,$A61))</f>
        <v/>
      </c>
      <c r="G61" s="9" t="str">
        <f ca="1">IF(F61="","",INDEX(Data!S:S,$A61))</f>
        <v/>
      </c>
      <c r="H61" s="9" t="str">
        <f ca="1">IF(G61="","",INDEX(Data!U:U,$A61))</f>
        <v/>
      </c>
      <c r="I61" s="9" t="str">
        <f ca="1">IF(H61="","",INDEX(Data!W:W,$A61))</f>
        <v/>
      </c>
      <c r="J61" s="9" t="str">
        <f ca="1">IF(I61="","",INDEX(Data!Y:Y,$A61))</f>
        <v/>
      </c>
      <c r="K61" s="9" t="str">
        <f ca="1">IF(J61="","",INDEX(Data!AA:AA,$A61))</f>
        <v/>
      </c>
      <c r="L61" s="9" t="str">
        <f ca="1">IF(K61="","",INDEX(Data!AC:AC,$A61))</f>
        <v/>
      </c>
      <c r="M61" s="9" t="str">
        <f ca="1">IF(L61="","",INDEX(Data!AE:AE,$A61))</f>
        <v/>
      </c>
      <c r="N61" s="9" t="str">
        <f ca="1">IF(M61="","",INDEX(Data!AG:AG,$A61))</f>
        <v/>
      </c>
    </row>
    <row r="62" spans="1:14" x14ac:dyDescent="0.25">
      <c r="A62" s="3" t="str">
        <f ca="1">IF((ROW()-2)&gt;COUNTIF(Data!$I:$I,$B$1),"",A61+MATCH($B$1,OFFSET(Data!$I:$I,A61,,65536-A61),0))</f>
        <v/>
      </c>
      <c r="B62" s="8" t="str">
        <f ca="1">IF(A62="","",INDEX(Data!J:J,$A62))</f>
        <v/>
      </c>
      <c r="C62" s="9" t="str">
        <f ca="1">IF(B62="","",INDEX(Data!K:K,$A62))</f>
        <v/>
      </c>
      <c r="D62" s="9" t="str">
        <f ca="1">IF(C62="","",INDEX(Data!M:M,$A62))</f>
        <v/>
      </c>
      <c r="E62" s="9" t="str">
        <f ca="1">IF(D62="","",INDEX(Data!O:O,$A62))</f>
        <v/>
      </c>
      <c r="F62" s="9" t="str">
        <f ca="1">IF(E62="","",INDEX(Data!Q:Q,$A62))</f>
        <v/>
      </c>
      <c r="G62" s="9" t="str">
        <f ca="1">IF(F62="","",INDEX(Data!S:S,$A62))</f>
        <v/>
      </c>
      <c r="H62" s="9" t="str">
        <f ca="1">IF(G62="","",INDEX(Data!U:U,$A62))</f>
        <v/>
      </c>
      <c r="I62" s="9" t="str">
        <f ca="1">IF(H62="","",INDEX(Data!W:W,$A62))</f>
        <v/>
      </c>
      <c r="J62" s="9" t="str">
        <f ca="1">IF(I62="","",INDEX(Data!Y:Y,$A62))</f>
        <v/>
      </c>
      <c r="K62" s="9" t="str">
        <f ca="1">IF(J62="","",INDEX(Data!AA:AA,$A62))</f>
        <v/>
      </c>
      <c r="L62" s="9" t="str">
        <f ca="1">IF(K62="","",INDEX(Data!AC:AC,$A62))</f>
        <v/>
      </c>
      <c r="M62" s="9" t="str">
        <f ca="1">IF(L62="","",INDEX(Data!AE:AE,$A62))</f>
        <v/>
      </c>
      <c r="N62" s="9" t="str">
        <f ca="1">IF(M62="","",INDEX(Data!AG:AG,$A62))</f>
        <v/>
      </c>
    </row>
    <row r="63" spans="1:14" x14ac:dyDescent="0.25">
      <c r="A63" s="3" t="str">
        <f ca="1">IF((ROW()-2)&gt;COUNTIF(Data!$I:$I,$B$1),"",A62+MATCH($B$1,OFFSET(Data!$I:$I,A62,,65536-A62),0))</f>
        <v/>
      </c>
      <c r="B63" s="8" t="str">
        <f ca="1">IF(A63="","",INDEX(Data!J:J,$A63))</f>
        <v/>
      </c>
      <c r="C63" s="9" t="str">
        <f ca="1">IF(B63="","",INDEX(Data!K:K,$A63))</f>
        <v/>
      </c>
      <c r="D63" s="9" t="str">
        <f ca="1">IF(C63="","",INDEX(Data!M:M,$A63))</f>
        <v/>
      </c>
      <c r="E63" s="9" t="str">
        <f ca="1">IF(D63="","",INDEX(Data!O:O,$A63))</f>
        <v/>
      </c>
      <c r="F63" s="9" t="str">
        <f ca="1">IF(E63="","",INDEX(Data!Q:Q,$A63))</f>
        <v/>
      </c>
      <c r="G63" s="9" t="str">
        <f ca="1">IF(F63="","",INDEX(Data!S:S,$A63))</f>
        <v/>
      </c>
      <c r="H63" s="9" t="str">
        <f ca="1">IF(G63="","",INDEX(Data!U:U,$A63))</f>
        <v/>
      </c>
      <c r="I63" s="9" t="str">
        <f ca="1">IF(H63="","",INDEX(Data!W:W,$A63))</f>
        <v/>
      </c>
      <c r="J63" s="9" t="str">
        <f ca="1">IF(I63="","",INDEX(Data!Y:Y,$A63))</f>
        <v/>
      </c>
      <c r="K63" s="9" t="str">
        <f ca="1">IF(J63="","",INDEX(Data!AA:AA,$A63))</f>
        <v/>
      </c>
      <c r="L63" s="9" t="str">
        <f ca="1">IF(K63="","",INDEX(Data!AC:AC,$A63))</f>
        <v/>
      </c>
      <c r="M63" s="9" t="str">
        <f ca="1">IF(L63="","",INDEX(Data!AE:AE,$A63))</f>
        <v/>
      </c>
      <c r="N63" s="9" t="str">
        <f ca="1">IF(M63="","",INDEX(Data!AG:AG,$A63))</f>
        <v/>
      </c>
    </row>
    <row r="64" spans="1:14" x14ac:dyDescent="0.25">
      <c r="A64" s="3" t="str">
        <f ca="1">IF((ROW()-2)&gt;COUNTIF(Data!$I:$I,$B$1),"",A63+MATCH($B$1,OFFSET(Data!$I:$I,A63,,65536-A63),0))</f>
        <v/>
      </c>
      <c r="B64" s="8" t="str">
        <f ca="1">IF(A64="","",INDEX(Data!J:J,$A64))</f>
        <v/>
      </c>
      <c r="C64" s="9" t="str">
        <f ca="1">IF(B64="","",INDEX(Data!K:K,$A64))</f>
        <v/>
      </c>
      <c r="D64" s="9" t="str">
        <f ca="1">IF(C64="","",INDEX(Data!M:M,$A64))</f>
        <v/>
      </c>
      <c r="E64" s="9" t="str">
        <f ca="1">IF(D64="","",INDEX(Data!O:O,$A64))</f>
        <v/>
      </c>
      <c r="F64" s="9" t="str">
        <f ca="1">IF(E64="","",INDEX(Data!Q:Q,$A64))</f>
        <v/>
      </c>
      <c r="G64" s="9" t="str">
        <f ca="1">IF(F64="","",INDEX(Data!S:S,$A64))</f>
        <v/>
      </c>
      <c r="H64" s="9" t="str">
        <f ca="1">IF(G64="","",INDEX(Data!U:U,$A64))</f>
        <v/>
      </c>
      <c r="I64" s="9" t="str">
        <f ca="1">IF(H64="","",INDEX(Data!W:W,$A64))</f>
        <v/>
      </c>
      <c r="J64" s="9" t="str">
        <f ca="1">IF(I64="","",INDEX(Data!Y:Y,$A64))</f>
        <v/>
      </c>
      <c r="K64" s="9" t="str">
        <f ca="1">IF(J64="","",INDEX(Data!AA:AA,$A64))</f>
        <v/>
      </c>
      <c r="L64" s="9" t="str">
        <f ca="1">IF(K64="","",INDEX(Data!AC:AC,$A64))</f>
        <v/>
      </c>
      <c r="M64" s="9" t="str">
        <f ca="1">IF(L64="","",INDEX(Data!AE:AE,$A64))</f>
        <v/>
      </c>
      <c r="N64" s="9" t="str">
        <f ca="1">IF(M64="","",INDEX(Data!AG:AG,$A64))</f>
        <v/>
      </c>
    </row>
    <row r="65" spans="1:14" x14ac:dyDescent="0.25">
      <c r="A65" s="3" t="str">
        <f ca="1">IF((ROW()-2)&gt;COUNTIF(Data!$I:$I,$B$1),"",A64+MATCH($B$1,OFFSET(Data!$I:$I,A64,,65536-A64),0))</f>
        <v/>
      </c>
      <c r="B65" s="8" t="str">
        <f ca="1">IF(A65="","",INDEX(Data!J:J,$A65))</f>
        <v/>
      </c>
      <c r="C65" s="9" t="str">
        <f ca="1">IF(B65="","",INDEX(Data!K:K,$A65))</f>
        <v/>
      </c>
      <c r="D65" s="9" t="str">
        <f ca="1">IF(C65="","",INDEX(Data!M:M,$A65))</f>
        <v/>
      </c>
      <c r="E65" s="9" t="str">
        <f ca="1">IF(D65="","",INDEX(Data!O:O,$A65))</f>
        <v/>
      </c>
      <c r="F65" s="9" t="str">
        <f ca="1">IF(E65="","",INDEX(Data!Q:Q,$A65))</f>
        <v/>
      </c>
      <c r="G65" s="9" t="str">
        <f ca="1">IF(F65="","",INDEX(Data!S:S,$A65))</f>
        <v/>
      </c>
      <c r="H65" s="9" t="str">
        <f ca="1">IF(G65="","",INDEX(Data!U:U,$A65))</f>
        <v/>
      </c>
      <c r="I65" s="9" t="str">
        <f ca="1">IF(H65="","",INDEX(Data!W:W,$A65))</f>
        <v/>
      </c>
      <c r="J65" s="9" t="str">
        <f ca="1">IF(I65="","",INDEX(Data!Y:Y,$A65))</f>
        <v/>
      </c>
      <c r="K65" s="9" t="str">
        <f ca="1">IF(J65="","",INDEX(Data!AA:AA,$A65))</f>
        <v/>
      </c>
      <c r="L65" s="9" t="str">
        <f ca="1">IF(K65="","",INDEX(Data!AC:AC,$A65))</f>
        <v/>
      </c>
      <c r="M65" s="9" t="str">
        <f ca="1">IF(L65="","",INDEX(Data!AE:AE,$A65))</f>
        <v/>
      </c>
      <c r="N65" s="9" t="str">
        <f ca="1">IF(M65="","",INDEX(Data!AG:AG,$A65))</f>
        <v/>
      </c>
    </row>
    <row r="66" spans="1:14" x14ac:dyDescent="0.25">
      <c r="A66" s="3" t="str">
        <f ca="1">IF((ROW()-2)&gt;COUNTIF(Data!$I:$I,$B$1),"",A65+MATCH($B$1,OFFSET(Data!$I:$I,A65,,65536-A65),0))</f>
        <v/>
      </c>
      <c r="B66" s="8" t="str">
        <f ca="1">IF(A66="","",INDEX(Data!J:J,$A66))</f>
        <v/>
      </c>
      <c r="C66" s="9" t="str">
        <f ca="1">IF(B66="","",INDEX(Data!K:K,$A66))</f>
        <v/>
      </c>
      <c r="D66" s="9" t="str">
        <f ca="1">IF(C66="","",INDEX(Data!M:M,$A66))</f>
        <v/>
      </c>
      <c r="E66" s="9" t="str">
        <f ca="1">IF(D66="","",INDEX(Data!O:O,$A66))</f>
        <v/>
      </c>
      <c r="F66" s="9" t="str">
        <f ca="1">IF(E66="","",INDEX(Data!Q:Q,$A66))</f>
        <v/>
      </c>
      <c r="G66" s="9" t="str">
        <f ca="1">IF(F66="","",INDEX(Data!S:S,$A66))</f>
        <v/>
      </c>
      <c r="H66" s="9" t="str">
        <f ca="1">IF(G66="","",INDEX(Data!U:U,$A66))</f>
        <v/>
      </c>
      <c r="I66" s="9" t="str">
        <f ca="1">IF(H66="","",INDEX(Data!W:W,$A66))</f>
        <v/>
      </c>
      <c r="J66" s="9" t="str">
        <f ca="1">IF(I66="","",INDEX(Data!Y:Y,$A66))</f>
        <v/>
      </c>
      <c r="K66" s="9" t="str">
        <f ca="1">IF(J66="","",INDEX(Data!AA:AA,$A66))</f>
        <v/>
      </c>
      <c r="L66" s="9" t="str">
        <f ca="1">IF(K66="","",INDEX(Data!AC:AC,$A66))</f>
        <v/>
      </c>
      <c r="M66" s="9" t="str">
        <f ca="1">IF(L66="","",INDEX(Data!AE:AE,$A66))</f>
        <v/>
      </c>
      <c r="N66" s="9" t="str">
        <f ca="1">IF(M66="","",INDEX(Data!AG:AG,$A66))</f>
        <v/>
      </c>
    </row>
    <row r="67" spans="1:14" x14ac:dyDescent="0.25">
      <c r="A67" s="3" t="str">
        <f ca="1">IF((ROW()-2)&gt;COUNTIF(Data!$I:$I,$B$1),"",A66+MATCH($B$1,OFFSET(Data!$I:$I,A66,,65536-A66),0))</f>
        <v/>
      </c>
      <c r="B67" s="8" t="str">
        <f ca="1">IF(A67="","",INDEX(Data!J:J,$A67))</f>
        <v/>
      </c>
      <c r="C67" s="9" t="str">
        <f ca="1">IF(B67="","",INDEX(Data!K:K,$A67))</f>
        <v/>
      </c>
      <c r="D67" s="9" t="str">
        <f ca="1">IF(C67="","",INDEX(Data!M:M,$A67))</f>
        <v/>
      </c>
      <c r="E67" s="9" t="str">
        <f ca="1">IF(D67="","",INDEX(Data!O:O,$A67))</f>
        <v/>
      </c>
      <c r="F67" s="9" t="str">
        <f ca="1">IF(E67="","",INDEX(Data!Q:Q,$A67))</f>
        <v/>
      </c>
      <c r="G67" s="9" t="str">
        <f ca="1">IF(F67="","",INDEX(Data!S:S,$A67))</f>
        <v/>
      </c>
      <c r="H67" s="9" t="str">
        <f ca="1">IF(G67="","",INDEX(Data!U:U,$A67))</f>
        <v/>
      </c>
      <c r="I67" s="9" t="str">
        <f ca="1">IF(H67="","",INDEX(Data!W:W,$A67))</f>
        <v/>
      </c>
      <c r="J67" s="9" t="str">
        <f ca="1">IF(I67="","",INDEX(Data!Y:Y,$A67))</f>
        <v/>
      </c>
      <c r="K67" s="9" t="str">
        <f ca="1">IF(J67="","",INDEX(Data!AA:AA,$A67))</f>
        <v/>
      </c>
      <c r="L67" s="9" t="str">
        <f ca="1">IF(K67="","",INDEX(Data!AC:AC,$A67))</f>
        <v/>
      </c>
      <c r="M67" s="9" t="str">
        <f ca="1">IF(L67="","",INDEX(Data!AE:AE,$A67))</f>
        <v/>
      </c>
      <c r="N67" s="9" t="str">
        <f ca="1">IF(M67="","",INDEX(Data!AG:AG,$A67))</f>
        <v/>
      </c>
    </row>
    <row r="68" spans="1:14" x14ac:dyDescent="0.25">
      <c r="A68" s="3" t="str">
        <f ca="1">IF((ROW()-2)&gt;COUNTIF(Data!$I:$I,$B$1),"",A67+MATCH($B$1,OFFSET(Data!$I:$I,A67,,65536-A67),0))</f>
        <v/>
      </c>
      <c r="B68" s="8" t="str">
        <f ca="1">IF(A68="","",INDEX(Data!J:J,$A68))</f>
        <v/>
      </c>
      <c r="C68" s="9" t="str">
        <f ca="1">IF(B68="","",INDEX(Data!K:K,$A68))</f>
        <v/>
      </c>
      <c r="D68" s="9" t="str">
        <f ca="1">IF(C68="","",INDEX(Data!M:M,$A68))</f>
        <v/>
      </c>
      <c r="E68" s="9" t="str">
        <f ca="1">IF(D68="","",INDEX(Data!O:O,$A68))</f>
        <v/>
      </c>
      <c r="F68" s="9" t="str">
        <f ca="1">IF(E68="","",INDEX(Data!Q:Q,$A68))</f>
        <v/>
      </c>
      <c r="G68" s="9" t="str">
        <f ca="1">IF(F68="","",INDEX(Data!S:S,$A68))</f>
        <v/>
      </c>
      <c r="H68" s="9" t="str">
        <f ca="1">IF(G68="","",INDEX(Data!U:U,$A68))</f>
        <v/>
      </c>
      <c r="I68" s="9" t="str">
        <f ca="1">IF(H68="","",INDEX(Data!W:W,$A68))</f>
        <v/>
      </c>
      <c r="J68" s="9" t="str">
        <f ca="1">IF(I68="","",INDEX(Data!Y:Y,$A68))</f>
        <v/>
      </c>
      <c r="K68" s="9" t="str">
        <f ca="1">IF(J68="","",INDEX(Data!AA:AA,$A68))</f>
        <v/>
      </c>
      <c r="L68" s="9" t="str">
        <f ca="1">IF(K68="","",INDEX(Data!AC:AC,$A68))</f>
        <v/>
      </c>
      <c r="M68" s="9" t="str">
        <f ca="1">IF(L68="","",INDEX(Data!AE:AE,$A68))</f>
        <v/>
      </c>
      <c r="N68" s="9" t="str">
        <f ca="1">IF(M68="","",INDEX(Data!AG:AG,$A68))</f>
        <v/>
      </c>
    </row>
    <row r="69" spans="1:14" x14ac:dyDescent="0.25">
      <c r="A69" s="3" t="str">
        <f ca="1">IF((ROW()-2)&gt;COUNTIF(Data!$I:$I,$B$1),"",A68+MATCH($B$1,OFFSET(Data!$I:$I,A68,,65536-A68),0))</f>
        <v/>
      </c>
      <c r="B69" s="8" t="str">
        <f ca="1">IF(A69="","",INDEX(Data!J:J,$A69))</f>
        <v/>
      </c>
      <c r="C69" s="9" t="str">
        <f ca="1">IF(B69="","",INDEX(Data!K:K,$A69))</f>
        <v/>
      </c>
      <c r="D69" s="9" t="str">
        <f ca="1">IF(C69="","",INDEX(Data!M:M,$A69))</f>
        <v/>
      </c>
      <c r="E69" s="9" t="str">
        <f ca="1">IF(D69="","",INDEX(Data!O:O,$A69))</f>
        <v/>
      </c>
      <c r="F69" s="9" t="str">
        <f ca="1">IF(E69="","",INDEX(Data!Q:Q,$A69))</f>
        <v/>
      </c>
      <c r="G69" s="9" t="str">
        <f ca="1">IF(F69="","",INDEX(Data!S:S,$A69))</f>
        <v/>
      </c>
      <c r="H69" s="9" t="str">
        <f ca="1">IF(G69="","",INDEX(Data!U:U,$A69))</f>
        <v/>
      </c>
      <c r="I69" s="9" t="str">
        <f ca="1">IF(H69="","",INDEX(Data!W:W,$A69))</f>
        <v/>
      </c>
      <c r="J69" s="9" t="str">
        <f ca="1">IF(I69="","",INDEX(Data!Y:Y,$A69))</f>
        <v/>
      </c>
      <c r="K69" s="9" t="str">
        <f ca="1">IF(J69="","",INDEX(Data!AA:AA,$A69))</f>
        <v/>
      </c>
      <c r="L69" s="9" t="str">
        <f ca="1">IF(K69="","",INDEX(Data!AC:AC,$A69))</f>
        <v/>
      </c>
      <c r="M69" s="9" t="str">
        <f ca="1">IF(L69="","",INDEX(Data!AE:AE,$A69))</f>
        <v/>
      </c>
      <c r="N69" s="9" t="str">
        <f ca="1">IF(M69="","",INDEX(Data!AG:AG,$A69))</f>
        <v/>
      </c>
    </row>
    <row r="70" spans="1:14" x14ac:dyDescent="0.25">
      <c r="A70" s="3" t="str">
        <f ca="1">IF((ROW()-2)&gt;COUNTIF(Data!$I:$I,$B$1),"",A69+MATCH($B$1,OFFSET(Data!$I:$I,A69,,65536-A69),0))</f>
        <v/>
      </c>
      <c r="B70" s="8" t="str">
        <f ca="1">IF(A70="","",INDEX(Data!J:J,$A70))</f>
        <v/>
      </c>
      <c r="C70" s="9" t="str">
        <f ca="1">IF(B70="","",INDEX(Data!K:K,$A70))</f>
        <v/>
      </c>
      <c r="D70" s="9" t="str">
        <f ca="1">IF(C70="","",INDEX(Data!M:M,$A70))</f>
        <v/>
      </c>
      <c r="E70" s="9" t="str">
        <f ca="1">IF(D70="","",INDEX(Data!O:O,$A70))</f>
        <v/>
      </c>
      <c r="F70" s="9" t="str">
        <f ca="1">IF(E70="","",INDEX(Data!Q:Q,$A70))</f>
        <v/>
      </c>
      <c r="G70" s="9" t="str">
        <f ca="1">IF(F70="","",INDEX(Data!S:S,$A70))</f>
        <v/>
      </c>
      <c r="H70" s="9" t="str">
        <f ca="1">IF(G70="","",INDEX(Data!U:U,$A70))</f>
        <v/>
      </c>
      <c r="I70" s="9" t="str">
        <f ca="1">IF(H70="","",INDEX(Data!W:W,$A70))</f>
        <v/>
      </c>
      <c r="J70" s="9" t="str">
        <f ca="1">IF(I70="","",INDEX(Data!Y:Y,$A70))</f>
        <v/>
      </c>
      <c r="K70" s="9" t="str">
        <f ca="1">IF(J70="","",INDEX(Data!AA:AA,$A70))</f>
        <v/>
      </c>
      <c r="L70" s="9" t="str">
        <f ca="1">IF(K70="","",INDEX(Data!AC:AC,$A70))</f>
        <v/>
      </c>
      <c r="M70" s="9" t="str">
        <f ca="1">IF(L70="","",INDEX(Data!AE:AE,$A70))</f>
        <v/>
      </c>
      <c r="N70" s="9" t="str">
        <f ca="1">IF(M70="","",INDEX(Data!AG:AG,$A70))</f>
        <v/>
      </c>
    </row>
    <row r="71" spans="1:14" x14ac:dyDescent="0.25">
      <c r="A71" s="3" t="str">
        <f ca="1">IF((ROW()-2)&gt;COUNTIF(Data!$I:$I,$B$1),"",A70+MATCH($B$1,OFFSET(Data!$I:$I,A70,,65536-A70),0))</f>
        <v/>
      </c>
      <c r="B71" s="8" t="str">
        <f ca="1">IF(A71="","",INDEX(Data!J:J,$A71))</f>
        <v/>
      </c>
      <c r="C71" s="9" t="str">
        <f ca="1">IF(B71="","",INDEX(Data!K:K,$A71))</f>
        <v/>
      </c>
      <c r="D71" s="9" t="str">
        <f ca="1">IF(C71="","",INDEX(Data!M:M,$A71))</f>
        <v/>
      </c>
      <c r="E71" s="9" t="str">
        <f ca="1">IF(D71="","",INDEX(Data!O:O,$A71))</f>
        <v/>
      </c>
      <c r="F71" s="9" t="str">
        <f ca="1">IF(E71="","",INDEX(Data!Q:Q,$A71))</f>
        <v/>
      </c>
      <c r="G71" s="9" t="str">
        <f ca="1">IF(F71="","",INDEX(Data!S:S,$A71))</f>
        <v/>
      </c>
      <c r="H71" s="9" t="str">
        <f ca="1">IF(G71="","",INDEX(Data!U:U,$A71))</f>
        <v/>
      </c>
      <c r="I71" s="9" t="str">
        <f ca="1">IF(H71="","",INDEX(Data!W:W,$A71))</f>
        <v/>
      </c>
      <c r="J71" s="9" t="str">
        <f ca="1">IF(I71="","",INDEX(Data!Y:Y,$A71))</f>
        <v/>
      </c>
      <c r="K71" s="9" t="str">
        <f ca="1">IF(J71="","",INDEX(Data!AA:AA,$A71))</f>
        <v/>
      </c>
      <c r="L71" s="9" t="str">
        <f ca="1">IF(K71="","",INDEX(Data!AC:AC,$A71))</f>
        <v/>
      </c>
      <c r="M71" s="9" t="str">
        <f ca="1">IF(L71="","",INDEX(Data!AE:AE,$A71))</f>
        <v/>
      </c>
      <c r="N71" s="9" t="str">
        <f ca="1">IF(M71="","",INDEX(Data!AG:AG,$A71))</f>
        <v/>
      </c>
    </row>
    <row r="72" spans="1:14" x14ac:dyDescent="0.25">
      <c r="A72" s="3" t="str">
        <f ca="1">IF((ROW()-2)&gt;COUNTIF(Data!$I:$I,$B$1),"",A71+MATCH($B$1,OFFSET(Data!$I:$I,A71,,65536-A71),0))</f>
        <v/>
      </c>
      <c r="B72" s="8" t="str">
        <f ca="1">IF(A72="","",INDEX(Data!J:J,$A72))</f>
        <v/>
      </c>
      <c r="C72" s="9" t="str">
        <f ca="1">IF(B72="","",INDEX(Data!K:K,$A72))</f>
        <v/>
      </c>
      <c r="D72" s="9" t="str">
        <f ca="1">IF(C72="","",INDEX(Data!M:M,$A72))</f>
        <v/>
      </c>
      <c r="E72" s="9" t="str">
        <f ca="1">IF(D72="","",INDEX(Data!O:O,$A72))</f>
        <v/>
      </c>
      <c r="F72" s="9" t="str">
        <f ca="1">IF(E72="","",INDEX(Data!Q:Q,$A72))</f>
        <v/>
      </c>
      <c r="G72" s="9" t="str">
        <f ca="1">IF(F72="","",INDEX(Data!S:S,$A72))</f>
        <v/>
      </c>
      <c r="H72" s="9" t="str">
        <f ca="1">IF(G72="","",INDEX(Data!U:U,$A72))</f>
        <v/>
      </c>
      <c r="I72" s="9" t="str">
        <f ca="1">IF(H72="","",INDEX(Data!W:W,$A72))</f>
        <v/>
      </c>
      <c r="J72" s="9" t="str">
        <f ca="1">IF(I72="","",INDEX(Data!Y:Y,$A72))</f>
        <v/>
      </c>
      <c r="K72" s="9" t="str">
        <f ca="1">IF(J72="","",INDEX(Data!AA:AA,$A72))</f>
        <v/>
      </c>
      <c r="L72" s="9" t="str">
        <f ca="1">IF(K72="","",INDEX(Data!AC:AC,$A72))</f>
        <v/>
      </c>
      <c r="M72" s="9" t="str">
        <f ca="1">IF(L72="","",INDEX(Data!AE:AE,$A72))</f>
        <v/>
      </c>
      <c r="N72" s="9" t="str">
        <f ca="1">IF(M72="","",INDEX(Data!AG:AG,$A72))</f>
        <v/>
      </c>
    </row>
    <row r="73" spans="1:14" x14ac:dyDescent="0.25">
      <c r="A73" s="3" t="str">
        <f ca="1">IF((ROW()-2)&gt;COUNTIF(Data!$I:$I,$B$1),"",A72+MATCH($B$1,OFFSET(Data!$I:$I,A72,,65536-A72),0))</f>
        <v/>
      </c>
      <c r="B73" s="8" t="str">
        <f ca="1">IF(A73="","",INDEX(Data!J:J,$A73))</f>
        <v/>
      </c>
      <c r="C73" s="9" t="str">
        <f ca="1">IF(B73="","",INDEX(Data!K:K,$A73))</f>
        <v/>
      </c>
      <c r="D73" s="9" t="str">
        <f ca="1">IF(C73="","",INDEX(Data!M:M,$A73))</f>
        <v/>
      </c>
      <c r="E73" s="9" t="str">
        <f ca="1">IF(D73="","",INDEX(Data!O:O,$A73))</f>
        <v/>
      </c>
      <c r="F73" s="9" t="str">
        <f ca="1">IF(E73="","",INDEX(Data!Q:Q,$A73))</f>
        <v/>
      </c>
      <c r="G73" s="9" t="str">
        <f ca="1">IF(F73="","",INDEX(Data!S:S,$A73))</f>
        <v/>
      </c>
      <c r="H73" s="9" t="str">
        <f ca="1">IF(G73="","",INDEX(Data!U:U,$A73))</f>
        <v/>
      </c>
      <c r="I73" s="9" t="str">
        <f ca="1">IF(H73="","",INDEX(Data!W:W,$A73))</f>
        <v/>
      </c>
      <c r="J73" s="9" t="str">
        <f ca="1">IF(I73="","",INDEX(Data!Y:Y,$A73))</f>
        <v/>
      </c>
      <c r="K73" s="9" t="str">
        <f ca="1">IF(J73="","",INDEX(Data!AA:AA,$A73))</f>
        <v/>
      </c>
      <c r="L73" s="9" t="str">
        <f ca="1">IF(K73="","",INDEX(Data!AC:AC,$A73))</f>
        <v/>
      </c>
      <c r="M73" s="9" t="str">
        <f ca="1">IF(L73="","",INDEX(Data!AE:AE,$A73))</f>
        <v/>
      </c>
      <c r="N73" s="9" t="str">
        <f ca="1">IF(M73="","",INDEX(Data!AG:AG,$A73))</f>
        <v/>
      </c>
    </row>
    <row r="74" spans="1:14" x14ac:dyDescent="0.25">
      <c r="A74" s="3" t="str">
        <f ca="1">IF((ROW()-2)&gt;COUNTIF(Data!$I:$I,$B$1),"",A73+MATCH($B$1,OFFSET(Data!$I:$I,A73,,65536-A73),0))</f>
        <v/>
      </c>
      <c r="B74" s="8" t="str">
        <f ca="1">IF(A74="","",INDEX(Data!J:J,$A74))</f>
        <v/>
      </c>
      <c r="C74" s="9" t="str">
        <f ca="1">IF(B74="","",INDEX(Data!K:K,$A74))</f>
        <v/>
      </c>
      <c r="D74" s="9" t="str">
        <f ca="1">IF(C74="","",INDEX(Data!M:M,$A74))</f>
        <v/>
      </c>
      <c r="E74" s="9" t="str">
        <f ca="1">IF(D74="","",INDEX(Data!O:O,$A74))</f>
        <v/>
      </c>
      <c r="F74" s="9" t="str">
        <f ca="1">IF(E74="","",INDEX(Data!Q:Q,$A74))</f>
        <v/>
      </c>
      <c r="G74" s="9" t="str">
        <f ca="1">IF(F74="","",INDEX(Data!S:S,$A74))</f>
        <v/>
      </c>
      <c r="H74" s="9" t="str">
        <f ca="1">IF(G74="","",INDEX(Data!U:U,$A74))</f>
        <v/>
      </c>
      <c r="I74" s="9" t="str">
        <f ca="1">IF(H74="","",INDEX(Data!W:W,$A74))</f>
        <v/>
      </c>
      <c r="J74" s="9" t="str">
        <f ca="1">IF(I74="","",INDEX(Data!Y:Y,$A74))</f>
        <v/>
      </c>
      <c r="K74" s="9" t="str">
        <f ca="1">IF(J74="","",INDEX(Data!AA:AA,$A74))</f>
        <v/>
      </c>
      <c r="L74" s="9" t="str">
        <f ca="1">IF(K74="","",INDEX(Data!AC:AC,$A74))</f>
        <v/>
      </c>
      <c r="M74" s="9" t="str">
        <f ca="1">IF(L74="","",INDEX(Data!AE:AE,$A74))</f>
        <v/>
      </c>
      <c r="N74" s="9" t="str">
        <f ca="1">IF(M74="","",INDEX(Data!AG:AG,$A74))</f>
        <v/>
      </c>
    </row>
    <row r="75" spans="1:14" x14ac:dyDescent="0.25">
      <c r="A75" s="3" t="str">
        <f ca="1">IF((ROW()-2)&gt;COUNTIF(Data!$I:$I,$B$1),"",A74+MATCH($B$1,OFFSET(Data!$I:$I,A74,,65536-A74),0))</f>
        <v/>
      </c>
      <c r="B75" s="8" t="str">
        <f ca="1">IF(A75="","",INDEX(Data!J:J,$A75))</f>
        <v/>
      </c>
      <c r="C75" s="9" t="str">
        <f ca="1">IF(B75="","",INDEX(Data!K:K,$A75))</f>
        <v/>
      </c>
      <c r="D75" s="9" t="str">
        <f ca="1">IF(C75="","",INDEX(Data!M:M,$A75))</f>
        <v/>
      </c>
      <c r="E75" s="9" t="str">
        <f ca="1">IF(D75="","",INDEX(Data!O:O,$A75))</f>
        <v/>
      </c>
      <c r="F75" s="9" t="str">
        <f ca="1">IF(E75="","",INDEX(Data!Q:Q,$A75))</f>
        <v/>
      </c>
      <c r="G75" s="9" t="str">
        <f ca="1">IF(F75="","",INDEX(Data!S:S,$A75))</f>
        <v/>
      </c>
      <c r="H75" s="9" t="str">
        <f ca="1">IF(G75="","",INDEX(Data!U:U,$A75))</f>
        <v/>
      </c>
      <c r="I75" s="9" t="str">
        <f ca="1">IF(H75="","",INDEX(Data!W:W,$A75))</f>
        <v/>
      </c>
      <c r="J75" s="9" t="str">
        <f ca="1">IF(I75="","",INDEX(Data!Y:Y,$A75))</f>
        <v/>
      </c>
      <c r="K75" s="9" t="str">
        <f ca="1">IF(J75="","",INDEX(Data!AA:AA,$A75))</f>
        <v/>
      </c>
      <c r="L75" s="9" t="str">
        <f ca="1">IF(K75="","",INDEX(Data!AC:AC,$A75))</f>
        <v/>
      </c>
      <c r="M75" s="9" t="str">
        <f ca="1">IF(L75="","",INDEX(Data!AE:AE,$A75))</f>
        <v/>
      </c>
      <c r="N75" s="9" t="str">
        <f ca="1">IF(M75="","",INDEX(Data!AG:AG,$A75))</f>
        <v/>
      </c>
    </row>
    <row r="76" spans="1:14" x14ac:dyDescent="0.25">
      <c r="A76" s="3" t="str">
        <f ca="1">IF((ROW()-2)&gt;COUNTIF(Data!$I:$I,$B$1),"",A75+MATCH($B$1,OFFSET(Data!$I:$I,A75,,65536-A75),0))</f>
        <v/>
      </c>
      <c r="B76" s="8" t="str">
        <f ca="1">IF(A76="","",INDEX(Data!J:J,$A76))</f>
        <v/>
      </c>
      <c r="C76" s="9" t="str">
        <f ca="1">IF(B76="","",INDEX(Data!K:K,$A76))</f>
        <v/>
      </c>
      <c r="D76" s="9" t="str">
        <f ca="1">IF(C76="","",INDEX(Data!M:M,$A76))</f>
        <v/>
      </c>
      <c r="E76" s="9" t="str">
        <f ca="1">IF(D76="","",INDEX(Data!O:O,$A76))</f>
        <v/>
      </c>
      <c r="F76" s="9" t="str">
        <f ca="1">IF(E76="","",INDEX(Data!Q:Q,$A76))</f>
        <v/>
      </c>
      <c r="G76" s="9" t="str">
        <f ca="1">IF(F76="","",INDEX(Data!S:S,$A76))</f>
        <v/>
      </c>
      <c r="H76" s="9" t="str">
        <f ca="1">IF(G76="","",INDEX(Data!U:U,$A76))</f>
        <v/>
      </c>
      <c r="I76" s="9" t="str">
        <f ca="1">IF(H76="","",INDEX(Data!W:W,$A76))</f>
        <v/>
      </c>
      <c r="J76" s="9" t="str">
        <f ca="1">IF(I76="","",INDEX(Data!Y:Y,$A76))</f>
        <v/>
      </c>
      <c r="K76" s="9" t="str">
        <f ca="1">IF(J76="","",INDEX(Data!AA:AA,$A76))</f>
        <v/>
      </c>
      <c r="L76" s="9" t="str">
        <f ca="1">IF(K76="","",INDEX(Data!AC:AC,$A76))</f>
        <v/>
      </c>
      <c r="M76" s="9" t="str">
        <f ca="1">IF(L76="","",INDEX(Data!AE:AE,$A76))</f>
        <v/>
      </c>
      <c r="N76" s="9" t="str">
        <f ca="1">IF(M76="","",INDEX(Data!AG:AG,$A76))</f>
        <v/>
      </c>
    </row>
    <row r="77" spans="1:14" x14ac:dyDescent="0.25">
      <c r="A77" s="3" t="str">
        <f ca="1">IF((ROW()-2)&gt;COUNTIF(Data!$I:$I,$B$1),"",A76+MATCH($B$1,OFFSET(Data!$I:$I,A76,,65536-A76),0))</f>
        <v/>
      </c>
      <c r="B77" s="8" t="str">
        <f ca="1">IF(A77="","",INDEX(Data!J:J,$A77))</f>
        <v/>
      </c>
      <c r="C77" s="9" t="str">
        <f ca="1">IF(B77="","",INDEX(Data!K:K,$A77))</f>
        <v/>
      </c>
      <c r="D77" s="9" t="str">
        <f ca="1">IF(C77="","",INDEX(Data!M:M,$A77))</f>
        <v/>
      </c>
      <c r="E77" s="9" t="str">
        <f ca="1">IF(D77="","",INDEX(Data!O:O,$A77))</f>
        <v/>
      </c>
      <c r="F77" s="9" t="str">
        <f ca="1">IF(E77="","",INDEX(Data!Q:Q,$A77))</f>
        <v/>
      </c>
      <c r="G77" s="9" t="str">
        <f ca="1">IF(F77="","",INDEX(Data!S:S,$A77))</f>
        <v/>
      </c>
      <c r="H77" s="9" t="str">
        <f ca="1">IF(G77="","",INDEX(Data!U:U,$A77))</f>
        <v/>
      </c>
      <c r="I77" s="9" t="str">
        <f ca="1">IF(H77="","",INDEX(Data!W:W,$A77))</f>
        <v/>
      </c>
      <c r="J77" s="9" t="str">
        <f ca="1">IF(I77="","",INDEX(Data!Y:Y,$A77))</f>
        <v/>
      </c>
      <c r="K77" s="9" t="str">
        <f ca="1">IF(J77="","",INDEX(Data!AA:AA,$A77))</f>
        <v/>
      </c>
      <c r="L77" s="9" t="str">
        <f ca="1">IF(K77="","",INDEX(Data!AC:AC,$A77))</f>
        <v/>
      </c>
      <c r="M77" s="9" t="str">
        <f ca="1">IF(L77="","",INDEX(Data!AE:AE,$A77))</f>
        <v/>
      </c>
      <c r="N77" s="9" t="str">
        <f ca="1">IF(M77="","",INDEX(Data!AG:AG,$A77))</f>
        <v/>
      </c>
    </row>
    <row r="78" spans="1:14" x14ac:dyDescent="0.25">
      <c r="A78" s="3" t="str">
        <f ca="1">IF((ROW()-2)&gt;COUNTIF(Data!$I:$I,$B$1),"",A77+MATCH($B$1,OFFSET(Data!$I:$I,A77,,65536-A77),0))</f>
        <v/>
      </c>
      <c r="B78" s="8" t="str">
        <f ca="1">IF(A78="","",INDEX(Data!J:J,$A78))</f>
        <v/>
      </c>
      <c r="C78" s="9" t="str">
        <f ca="1">IF(B78="","",INDEX(Data!K:K,$A78))</f>
        <v/>
      </c>
      <c r="D78" s="9" t="str">
        <f ca="1">IF(C78="","",INDEX(Data!M:M,$A78))</f>
        <v/>
      </c>
      <c r="E78" s="9" t="str">
        <f ca="1">IF(D78="","",INDEX(Data!O:O,$A78))</f>
        <v/>
      </c>
      <c r="F78" s="9" t="str">
        <f ca="1">IF(E78="","",INDEX(Data!Q:Q,$A78))</f>
        <v/>
      </c>
      <c r="G78" s="9" t="str">
        <f ca="1">IF(F78="","",INDEX(Data!S:S,$A78))</f>
        <v/>
      </c>
      <c r="H78" s="9" t="str">
        <f ca="1">IF(G78="","",INDEX(Data!U:U,$A78))</f>
        <v/>
      </c>
      <c r="I78" s="9" t="str">
        <f ca="1">IF(H78="","",INDEX(Data!W:W,$A78))</f>
        <v/>
      </c>
      <c r="J78" s="9" t="str">
        <f ca="1">IF(I78="","",INDEX(Data!Y:Y,$A78))</f>
        <v/>
      </c>
      <c r="K78" s="9" t="str">
        <f ca="1">IF(J78="","",INDEX(Data!AA:AA,$A78))</f>
        <v/>
      </c>
      <c r="L78" s="9" t="str">
        <f ca="1">IF(K78="","",INDEX(Data!AC:AC,$A78))</f>
        <v/>
      </c>
      <c r="M78" s="9" t="str">
        <f ca="1">IF(L78="","",INDEX(Data!AE:AE,$A78))</f>
        <v/>
      </c>
      <c r="N78" s="9" t="str">
        <f ca="1">IF(M78="","",INDEX(Data!AG:AG,$A78))</f>
        <v/>
      </c>
    </row>
    <row r="79" spans="1:14" x14ac:dyDescent="0.25">
      <c r="A79" s="3" t="str">
        <f ca="1">IF((ROW()-2)&gt;COUNTIF(Data!$I:$I,$B$1),"",A78+MATCH($B$1,OFFSET(Data!$I:$I,A78,,65536-A78),0))</f>
        <v/>
      </c>
      <c r="B79" s="8" t="str">
        <f ca="1">IF(A79="","",INDEX(Data!J:J,$A79))</f>
        <v/>
      </c>
      <c r="C79" s="9" t="str">
        <f ca="1">IF(B79="","",INDEX(Data!K:K,$A79))</f>
        <v/>
      </c>
      <c r="D79" s="9" t="str">
        <f ca="1">IF(C79="","",INDEX(Data!M:M,$A79))</f>
        <v/>
      </c>
      <c r="E79" s="9" t="str">
        <f ca="1">IF(D79="","",INDEX(Data!O:O,$A79))</f>
        <v/>
      </c>
      <c r="F79" s="9" t="str">
        <f ca="1">IF(E79="","",INDEX(Data!Q:Q,$A79))</f>
        <v/>
      </c>
      <c r="G79" s="9" t="str">
        <f ca="1">IF(F79="","",INDEX(Data!S:S,$A79))</f>
        <v/>
      </c>
      <c r="H79" s="9" t="str">
        <f ca="1">IF(G79="","",INDEX(Data!U:U,$A79))</f>
        <v/>
      </c>
      <c r="I79" s="9" t="str">
        <f ca="1">IF(H79="","",INDEX(Data!W:W,$A79))</f>
        <v/>
      </c>
      <c r="J79" s="9" t="str">
        <f ca="1">IF(I79="","",INDEX(Data!Y:Y,$A79))</f>
        <v/>
      </c>
      <c r="K79" s="9" t="str">
        <f ca="1">IF(J79="","",INDEX(Data!AA:AA,$A79))</f>
        <v/>
      </c>
      <c r="L79" s="9" t="str">
        <f ca="1">IF(K79="","",INDEX(Data!AC:AC,$A79))</f>
        <v/>
      </c>
      <c r="M79" s="9" t="str">
        <f ca="1">IF(L79="","",INDEX(Data!AE:AE,$A79))</f>
        <v/>
      </c>
      <c r="N79" s="9" t="str">
        <f ca="1">IF(M79="","",INDEX(Data!AG:AG,$A79))</f>
        <v/>
      </c>
    </row>
    <row r="80" spans="1:14" x14ac:dyDescent="0.25">
      <c r="A80" s="3" t="str">
        <f ca="1">IF((ROW()-2)&gt;COUNTIF(Data!$I:$I,$B$1),"",A79+MATCH($B$1,OFFSET(Data!$I:$I,A79,,65536-A79),0))</f>
        <v/>
      </c>
      <c r="B80" s="8" t="str">
        <f ca="1">IF(A80="","",INDEX(Data!J:J,$A80))</f>
        <v/>
      </c>
      <c r="C80" s="9" t="str">
        <f ca="1">IF(B80="","",INDEX(Data!K:K,$A80))</f>
        <v/>
      </c>
      <c r="D80" s="9" t="str">
        <f ca="1">IF(C80="","",INDEX(Data!M:M,$A80))</f>
        <v/>
      </c>
      <c r="E80" s="9" t="str">
        <f ca="1">IF(D80="","",INDEX(Data!O:O,$A80))</f>
        <v/>
      </c>
      <c r="F80" s="9" t="str">
        <f ca="1">IF(E80="","",INDEX(Data!Q:Q,$A80))</f>
        <v/>
      </c>
      <c r="G80" s="9" t="str">
        <f ca="1">IF(F80="","",INDEX(Data!S:S,$A80))</f>
        <v/>
      </c>
      <c r="H80" s="9" t="str">
        <f ca="1">IF(G80="","",INDEX(Data!U:U,$A80))</f>
        <v/>
      </c>
      <c r="I80" s="9" t="str">
        <f ca="1">IF(H80="","",INDEX(Data!W:W,$A80))</f>
        <v/>
      </c>
      <c r="J80" s="9" t="str">
        <f ca="1">IF(I80="","",INDEX(Data!Y:Y,$A80))</f>
        <v/>
      </c>
      <c r="K80" s="9" t="str">
        <f ca="1">IF(J80="","",INDEX(Data!AA:AA,$A80))</f>
        <v/>
      </c>
      <c r="L80" s="9" t="str">
        <f ca="1">IF(K80="","",INDEX(Data!AC:AC,$A80))</f>
        <v/>
      </c>
      <c r="M80" s="9" t="str">
        <f ca="1">IF(L80="","",INDEX(Data!AE:AE,$A80))</f>
        <v/>
      </c>
      <c r="N80" s="9" t="str">
        <f ca="1">IF(M80="","",INDEX(Data!AG:AG,$A80))</f>
        <v/>
      </c>
    </row>
    <row r="81" spans="1:14" x14ac:dyDescent="0.25">
      <c r="A81" s="3" t="str">
        <f ca="1">IF((ROW()-2)&gt;COUNTIF(Data!$I:$I,$B$1),"",A80+MATCH($B$1,OFFSET(Data!$I:$I,A80,,65536-A80),0))</f>
        <v/>
      </c>
      <c r="B81" s="8" t="str">
        <f ca="1">IF(A81="","",INDEX(Data!J:J,$A81))</f>
        <v/>
      </c>
      <c r="C81" s="9" t="str">
        <f ca="1">IF(B81="","",INDEX(Data!K:K,$A81))</f>
        <v/>
      </c>
      <c r="D81" s="9" t="str">
        <f ca="1">IF(C81="","",INDEX(Data!M:M,$A81))</f>
        <v/>
      </c>
      <c r="E81" s="9" t="str">
        <f ca="1">IF(D81="","",INDEX(Data!O:O,$A81))</f>
        <v/>
      </c>
      <c r="F81" s="9" t="str">
        <f ca="1">IF(E81="","",INDEX(Data!Q:Q,$A81))</f>
        <v/>
      </c>
      <c r="G81" s="9" t="str">
        <f ca="1">IF(F81="","",INDEX(Data!S:S,$A81))</f>
        <v/>
      </c>
      <c r="H81" s="9" t="str">
        <f ca="1">IF(G81="","",INDEX(Data!U:U,$A81))</f>
        <v/>
      </c>
      <c r="I81" s="9" t="str">
        <f ca="1">IF(H81="","",INDEX(Data!W:W,$A81))</f>
        <v/>
      </c>
      <c r="J81" s="9" t="str">
        <f ca="1">IF(I81="","",INDEX(Data!Y:Y,$A81))</f>
        <v/>
      </c>
      <c r="K81" s="9" t="str">
        <f ca="1">IF(J81="","",INDEX(Data!AA:AA,$A81))</f>
        <v/>
      </c>
      <c r="L81" s="9" t="str">
        <f ca="1">IF(K81="","",INDEX(Data!AC:AC,$A81))</f>
        <v/>
      </c>
      <c r="M81" s="9" t="str">
        <f ca="1">IF(L81="","",INDEX(Data!AE:AE,$A81))</f>
        <v/>
      </c>
      <c r="N81" s="9" t="str">
        <f ca="1">IF(M81="","",INDEX(Data!AG:AG,$A81))</f>
        <v/>
      </c>
    </row>
    <row r="82" spans="1:14" x14ac:dyDescent="0.25">
      <c r="A82" s="3" t="str">
        <f ca="1">IF((ROW()-2)&gt;COUNTIF(Data!$I:$I,$B$1),"",A81+MATCH($B$1,OFFSET(Data!$I:$I,A81,,65536-A81),0))</f>
        <v/>
      </c>
      <c r="B82" s="8" t="str">
        <f ca="1">IF(A82="","",INDEX(Data!J:J,$A82))</f>
        <v/>
      </c>
      <c r="C82" s="9" t="str">
        <f ca="1">IF(B82="","",INDEX(Data!K:K,$A82))</f>
        <v/>
      </c>
      <c r="D82" s="9" t="str">
        <f ca="1">IF(C82="","",INDEX(Data!M:M,$A82))</f>
        <v/>
      </c>
      <c r="E82" s="9" t="str">
        <f ca="1">IF(D82="","",INDEX(Data!O:O,$A82))</f>
        <v/>
      </c>
      <c r="F82" s="9" t="str">
        <f ca="1">IF(E82="","",INDEX(Data!Q:Q,$A82))</f>
        <v/>
      </c>
      <c r="G82" s="9" t="str">
        <f ca="1">IF(F82="","",INDEX(Data!S:S,$A82))</f>
        <v/>
      </c>
      <c r="H82" s="9" t="str">
        <f ca="1">IF(G82="","",INDEX(Data!U:U,$A82))</f>
        <v/>
      </c>
      <c r="I82" s="9" t="str">
        <f ca="1">IF(H82="","",INDEX(Data!W:W,$A82))</f>
        <v/>
      </c>
      <c r="J82" s="9" t="str">
        <f ca="1">IF(I82="","",INDEX(Data!Y:Y,$A82))</f>
        <v/>
      </c>
      <c r="K82" s="9" t="str">
        <f ca="1">IF(J82="","",INDEX(Data!AA:AA,$A82))</f>
        <v/>
      </c>
      <c r="L82" s="9" t="str">
        <f ca="1">IF(K82="","",INDEX(Data!AC:AC,$A82))</f>
        <v/>
      </c>
      <c r="M82" s="9" t="str">
        <f ca="1">IF(L82="","",INDEX(Data!AE:AE,$A82))</f>
        <v/>
      </c>
      <c r="N82" s="9" t="str">
        <f ca="1">IF(M82="","",INDEX(Data!AG:AG,$A82))</f>
        <v/>
      </c>
    </row>
    <row r="83" spans="1:14" x14ac:dyDescent="0.25">
      <c r="A83" s="3" t="str">
        <f ca="1">IF((ROW()-2)&gt;COUNTIF(Data!$I:$I,$B$1),"",A82+MATCH($B$1,OFFSET(Data!$I:$I,A82,,65536-A82),0))</f>
        <v/>
      </c>
      <c r="B83" s="8" t="str">
        <f ca="1">IF(A83="","",INDEX(Data!J:J,$A83))</f>
        <v/>
      </c>
      <c r="C83" s="9" t="str">
        <f ca="1">IF(B83="","",INDEX(Data!K:K,$A83))</f>
        <v/>
      </c>
      <c r="D83" s="9" t="str">
        <f ca="1">IF(C83="","",INDEX(Data!M:M,$A83))</f>
        <v/>
      </c>
      <c r="E83" s="9" t="str">
        <f ca="1">IF(D83="","",INDEX(Data!O:O,$A83))</f>
        <v/>
      </c>
      <c r="F83" s="9" t="str">
        <f ca="1">IF(E83="","",INDEX(Data!Q:Q,$A83))</f>
        <v/>
      </c>
      <c r="G83" s="9" t="str">
        <f ca="1">IF(F83="","",INDEX(Data!S:S,$A83))</f>
        <v/>
      </c>
      <c r="H83" s="9" t="str">
        <f ca="1">IF(G83="","",INDEX(Data!U:U,$A83))</f>
        <v/>
      </c>
      <c r="I83" s="9" t="str">
        <f ca="1">IF(H83="","",INDEX(Data!W:W,$A83))</f>
        <v/>
      </c>
      <c r="J83" s="9" t="str">
        <f ca="1">IF(I83="","",INDEX(Data!Y:Y,$A83))</f>
        <v/>
      </c>
      <c r="K83" s="9" t="str">
        <f ca="1">IF(J83="","",INDEX(Data!AA:AA,$A83))</f>
        <v/>
      </c>
      <c r="L83" s="9" t="str">
        <f ca="1">IF(K83="","",INDEX(Data!AC:AC,$A83))</f>
        <v/>
      </c>
      <c r="M83" s="9" t="str">
        <f ca="1">IF(L83="","",INDEX(Data!AE:AE,$A83))</f>
        <v/>
      </c>
      <c r="N83" s="9" t="str">
        <f ca="1">IF(M83="","",INDEX(Data!AG:AG,$A83))</f>
        <v/>
      </c>
    </row>
    <row r="84" spans="1:14" x14ac:dyDescent="0.25">
      <c r="A84" s="3" t="str">
        <f ca="1">IF((ROW()-2)&gt;COUNTIF(Data!$I:$I,$B$1),"",A83+MATCH($B$1,OFFSET(Data!$I:$I,A83,,65536-A83),0))</f>
        <v/>
      </c>
      <c r="B84" s="8" t="str">
        <f ca="1">IF(A84="","",INDEX(Data!J:J,$A84))</f>
        <v/>
      </c>
      <c r="C84" s="9" t="str">
        <f ca="1">IF(B84="","",INDEX(Data!K:K,$A84))</f>
        <v/>
      </c>
      <c r="D84" s="9" t="str">
        <f ca="1">IF(C84="","",INDEX(Data!M:M,$A84))</f>
        <v/>
      </c>
      <c r="E84" s="9" t="str">
        <f ca="1">IF(D84="","",INDEX(Data!O:O,$A84))</f>
        <v/>
      </c>
      <c r="F84" s="9" t="str">
        <f ca="1">IF(E84="","",INDEX(Data!Q:Q,$A84))</f>
        <v/>
      </c>
      <c r="G84" s="9" t="str">
        <f ca="1">IF(F84="","",INDEX(Data!S:S,$A84))</f>
        <v/>
      </c>
      <c r="H84" s="9" t="str">
        <f ca="1">IF(G84="","",INDEX(Data!U:U,$A84))</f>
        <v/>
      </c>
      <c r="I84" s="9" t="str">
        <f ca="1">IF(H84="","",INDEX(Data!W:W,$A84))</f>
        <v/>
      </c>
      <c r="J84" s="9" t="str">
        <f ca="1">IF(I84="","",INDEX(Data!Y:Y,$A84))</f>
        <v/>
      </c>
      <c r="K84" s="9" t="str">
        <f ca="1">IF(J84="","",INDEX(Data!AA:AA,$A84))</f>
        <v/>
      </c>
      <c r="L84" s="9" t="str">
        <f ca="1">IF(K84="","",INDEX(Data!AC:AC,$A84))</f>
        <v/>
      </c>
      <c r="M84" s="9" t="str">
        <f ca="1">IF(L84="","",INDEX(Data!AE:AE,$A84))</f>
        <v/>
      </c>
      <c r="N84" s="9" t="str">
        <f ca="1">IF(M84="","",INDEX(Data!AG:AG,$A84))</f>
        <v/>
      </c>
    </row>
    <row r="85" spans="1:14" x14ac:dyDescent="0.25">
      <c r="A85" s="3" t="str">
        <f ca="1">IF((ROW()-2)&gt;COUNTIF(Data!$I:$I,$B$1),"",A84+MATCH($B$1,OFFSET(Data!$I:$I,A84,,65536-A84),0))</f>
        <v/>
      </c>
      <c r="B85" s="8" t="str">
        <f ca="1">IF(A85="","",INDEX(Data!J:J,$A85))</f>
        <v/>
      </c>
      <c r="C85" s="9" t="str">
        <f ca="1">IF(B85="","",INDEX(Data!K:K,$A85))</f>
        <v/>
      </c>
      <c r="D85" s="9" t="str">
        <f ca="1">IF(C85="","",INDEX(Data!M:M,$A85))</f>
        <v/>
      </c>
      <c r="E85" s="9" t="str">
        <f ca="1">IF(D85="","",INDEX(Data!O:O,$A85))</f>
        <v/>
      </c>
      <c r="F85" s="9" t="str">
        <f ca="1">IF(E85="","",INDEX(Data!Q:Q,$A85))</f>
        <v/>
      </c>
      <c r="G85" s="9" t="str">
        <f ca="1">IF(F85="","",INDEX(Data!S:S,$A85))</f>
        <v/>
      </c>
      <c r="H85" s="9" t="str">
        <f ca="1">IF(G85="","",INDEX(Data!U:U,$A85))</f>
        <v/>
      </c>
      <c r="I85" s="9" t="str">
        <f ca="1">IF(H85="","",INDEX(Data!W:W,$A85))</f>
        <v/>
      </c>
      <c r="J85" s="9" t="str">
        <f ca="1">IF(I85="","",INDEX(Data!Y:Y,$A85))</f>
        <v/>
      </c>
      <c r="K85" s="9" t="str">
        <f ca="1">IF(J85="","",INDEX(Data!AA:AA,$A85))</f>
        <v/>
      </c>
      <c r="L85" s="9" t="str">
        <f ca="1">IF(K85="","",INDEX(Data!AC:AC,$A85))</f>
        <v/>
      </c>
      <c r="M85" s="9" t="str">
        <f ca="1">IF(L85="","",INDEX(Data!AE:AE,$A85))</f>
        <v/>
      </c>
      <c r="N85" s="9" t="str">
        <f ca="1">IF(M85="","",INDEX(Data!AG:AG,$A85))</f>
        <v/>
      </c>
    </row>
    <row r="86" spans="1:14" x14ac:dyDescent="0.25">
      <c r="A86" s="3" t="str">
        <f ca="1">IF((ROW()-2)&gt;COUNTIF(Data!$I:$I,$B$1),"",A85+MATCH($B$1,OFFSET(Data!$I:$I,A85,,65536-A85),0))</f>
        <v/>
      </c>
      <c r="B86" s="8" t="str">
        <f ca="1">IF(A86="","",INDEX(Data!J:J,$A86))</f>
        <v/>
      </c>
      <c r="C86" s="9" t="str">
        <f ca="1">IF(B86="","",INDEX(Data!K:K,$A86))</f>
        <v/>
      </c>
      <c r="D86" s="9" t="str">
        <f ca="1">IF(C86="","",INDEX(Data!M:M,$A86))</f>
        <v/>
      </c>
      <c r="E86" s="9" t="str">
        <f ca="1">IF(D86="","",INDEX(Data!O:O,$A86))</f>
        <v/>
      </c>
      <c r="F86" s="9" t="str">
        <f ca="1">IF(E86="","",INDEX(Data!Q:Q,$A86))</f>
        <v/>
      </c>
      <c r="G86" s="9" t="str">
        <f ca="1">IF(F86="","",INDEX(Data!S:S,$A86))</f>
        <v/>
      </c>
      <c r="H86" s="9" t="str">
        <f ca="1">IF(G86="","",INDEX(Data!U:U,$A86))</f>
        <v/>
      </c>
      <c r="I86" s="9" t="str">
        <f ca="1">IF(H86="","",INDEX(Data!W:W,$A86))</f>
        <v/>
      </c>
      <c r="J86" s="9" t="str">
        <f ca="1">IF(I86="","",INDEX(Data!Y:Y,$A86))</f>
        <v/>
      </c>
      <c r="K86" s="9" t="str">
        <f ca="1">IF(J86="","",INDEX(Data!AA:AA,$A86))</f>
        <v/>
      </c>
      <c r="L86" s="9" t="str">
        <f ca="1">IF(K86="","",INDEX(Data!AC:AC,$A86))</f>
        <v/>
      </c>
      <c r="M86" s="9" t="str">
        <f ca="1">IF(L86="","",INDEX(Data!AE:AE,$A86))</f>
        <v/>
      </c>
      <c r="N86" s="9" t="str">
        <f ca="1">IF(M86="","",INDEX(Data!AG:AG,$A86))</f>
        <v/>
      </c>
    </row>
    <row r="87" spans="1:14" x14ac:dyDescent="0.25">
      <c r="A87" s="3" t="str">
        <f ca="1">IF((ROW()-2)&gt;COUNTIF(Data!$I:$I,$B$1),"",A86+MATCH($B$1,OFFSET(Data!$I:$I,A86,,65536-A86),0))</f>
        <v/>
      </c>
      <c r="B87" s="8" t="str">
        <f ca="1">IF(A87="","",INDEX(Data!J:J,$A87))</f>
        <v/>
      </c>
      <c r="C87" s="9" t="str">
        <f ca="1">IF(B87="","",INDEX(Data!K:K,$A87))</f>
        <v/>
      </c>
      <c r="D87" s="9" t="str">
        <f ca="1">IF(C87="","",INDEX(Data!M:M,$A87))</f>
        <v/>
      </c>
      <c r="E87" s="9" t="str">
        <f ca="1">IF(D87="","",INDEX(Data!O:O,$A87))</f>
        <v/>
      </c>
      <c r="F87" s="9" t="str">
        <f ca="1">IF(E87="","",INDEX(Data!Q:Q,$A87))</f>
        <v/>
      </c>
      <c r="G87" s="9" t="str">
        <f ca="1">IF(F87="","",INDEX(Data!S:S,$A87))</f>
        <v/>
      </c>
      <c r="H87" s="9" t="str">
        <f ca="1">IF(G87="","",INDEX(Data!U:U,$A87))</f>
        <v/>
      </c>
      <c r="I87" s="9" t="str">
        <f ca="1">IF(H87="","",INDEX(Data!W:W,$A87))</f>
        <v/>
      </c>
      <c r="J87" s="9" t="str">
        <f ca="1">IF(I87="","",INDEX(Data!Y:Y,$A87))</f>
        <v/>
      </c>
      <c r="K87" s="9" t="str">
        <f ca="1">IF(J87="","",INDEX(Data!AA:AA,$A87))</f>
        <v/>
      </c>
      <c r="L87" s="9" t="str">
        <f ca="1">IF(K87="","",INDEX(Data!AC:AC,$A87))</f>
        <v/>
      </c>
      <c r="M87" s="9" t="str">
        <f ca="1">IF(L87="","",INDEX(Data!AE:AE,$A87))</f>
        <v/>
      </c>
      <c r="N87" s="9" t="str">
        <f ca="1">IF(M87="","",INDEX(Data!AG:AG,$A87))</f>
        <v/>
      </c>
    </row>
    <row r="88" spans="1:14" x14ac:dyDescent="0.25">
      <c r="A88" s="3" t="str">
        <f ca="1">IF((ROW()-2)&gt;COUNTIF(Data!$I:$I,$B$1),"",A87+MATCH($B$1,OFFSET(Data!$I:$I,A87,,65536-A87),0))</f>
        <v/>
      </c>
      <c r="B88" s="8" t="str">
        <f ca="1">IF(A88="","",INDEX(Data!J:J,$A88))</f>
        <v/>
      </c>
      <c r="C88" s="9" t="str">
        <f ca="1">IF(B88="","",INDEX(Data!K:K,$A88))</f>
        <v/>
      </c>
      <c r="D88" s="9" t="str">
        <f ca="1">IF(C88="","",INDEX(Data!M:M,$A88))</f>
        <v/>
      </c>
      <c r="E88" s="9" t="str">
        <f ca="1">IF(D88="","",INDEX(Data!O:O,$A88))</f>
        <v/>
      </c>
      <c r="F88" s="9" t="str">
        <f ca="1">IF(E88="","",INDEX(Data!Q:Q,$A88))</f>
        <v/>
      </c>
      <c r="G88" s="9" t="str">
        <f ca="1">IF(F88="","",INDEX(Data!S:S,$A88))</f>
        <v/>
      </c>
      <c r="H88" s="9" t="str">
        <f ca="1">IF(G88="","",INDEX(Data!U:U,$A88))</f>
        <v/>
      </c>
      <c r="I88" s="9" t="str">
        <f ca="1">IF(H88="","",INDEX(Data!W:W,$A88))</f>
        <v/>
      </c>
      <c r="J88" s="9" t="str">
        <f ca="1">IF(I88="","",INDEX(Data!Y:Y,$A88))</f>
        <v/>
      </c>
      <c r="K88" s="9" t="str">
        <f ca="1">IF(J88="","",INDEX(Data!AA:AA,$A88))</f>
        <v/>
      </c>
      <c r="L88" s="9" t="str">
        <f ca="1">IF(K88="","",INDEX(Data!AC:AC,$A88))</f>
        <v/>
      </c>
      <c r="M88" s="9" t="str">
        <f ca="1">IF(L88="","",INDEX(Data!AE:AE,$A88))</f>
        <v/>
      </c>
      <c r="N88" s="9" t="str">
        <f ca="1">IF(M88="","",INDEX(Data!AG:AG,$A88))</f>
        <v/>
      </c>
    </row>
    <row r="89" spans="1:14" x14ac:dyDescent="0.25">
      <c r="A89" s="3" t="str">
        <f ca="1">IF((ROW()-2)&gt;COUNTIF(Data!$I:$I,$B$1),"",A88+MATCH($B$1,OFFSET(Data!$I:$I,A88,,65536-A88),0))</f>
        <v/>
      </c>
      <c r="B89" s="8" t="str">
        <f ca="1">IF(A89="","",INDEX(Data!J:J,$A89))</f>
        <v/>
      </c>
      <c r="C89" s="9" t="str">
        <f ca="1">IF(B89="","",INDEX(Data!K:K,$A89))</f>
        <v/>
      </c>
      <c r="D89" s="9" t="str">
        <f ca="1">IF(C89="","",INDEX(Data!M:M,$A89))</f>
        <v/>
      </c>
      <c r="E89" s="9" t="str">
        <f ca="1">IF(D89="","",INDEX(Data!O:O,$A89))</f>
        <v/>
      </c>
      <c r="F89" s="9" t="str">
        <f ca="1">IF(E89="","",INDEX(Data!Q:Q,$A89))</f>
        <v/>
      </c>
      <c r="G89" s="9" t="str">
        <f ca="1">IF(F89="","",INDEX(Data!S:S,$A89))</f>
        <v/>
      </c>
      <c r="H89" s="9" t="str">
        <f ca="1">IF(G89="","",INDEX(Data!U:U,$A89))</f>
        <v/>
      </c>
      <c r="I89" s="9" t="str">
        <f ca="1">IF(H89="","",INDEX(Data!W:W,$A89))</f>
        <v/>
      </c>
      <c r="J89" s="9" t="str">
        <f ca="1">IF(I89="","",INDEX(Data!Y:Y,$A89))</f>
        <v/>
      </c>
      <c r="K89" s="9" t="str">
        <f ca="1">IF(J89="","",INDEX(Data!AA:AA,$A89))</f>
        <v/>
      </c>
      <c r="L89" s="9" t="str">
        <f ca="1">IF(K89="","",INDEX(Data!AC:AC,$A89))</f>
        <v/>
      </c>
      <c r="M89" s="9" t="str">
        <f ca="1">IF(L89="","",INDEX(Data!AE:AE,$A89))</f>
        <v/>
      </c>
      <c r="N89" s="9" t="str">
        <f ca="1">IF(M89="","",INDEX(Data!AG:AG,$A89))</f>
        <v/>
      </c>
    </row>
    <row r="90" spans="1:14" x14ac:dyDescent="0.25">
      <c r="A90" s="3" t="str">
        <f ca="1">IF((ROW()-2)&gt;COUNTIF(Data!$I:$I,$B$1),"",A89+MATCH($B$1,OFFSET(Data!$I:$I,A89,,65536-A89),0))</f>
        <v/>
      </c>
      <c r="B90" s="8" t="str">
        <f ca="1">IF(A90="","",INDEX(Data!J:J,$A90))</f>
        <v/>
      </c>
      <c r="C90" s="9" t="str">
        <f ca="1">IF(B90="","",INDEX(Data!K:K,$A90))</f>
        <v/>
      </c>
      <c r="D90" s="9" t="str">
        <f ca="1">IF(C90="","",INDEX(Data!M:M,$A90))</f>
        <v/>
      </c>
      <c r="E90" s="9" t="str">
        <f ca="1">IF(D90="","",INDEX(Data!O:O,$A90))</f>
        <v/>
      </c>
      <c r="F90" s="9" t="str">
        <f ca="1">IF(E90="","",INDEX(Data!Q:Q,$A90))</f>
        <v/>
      </c>
      <c r="G90" s="9" t="str">
        <f ca="1">IF(F90="","",INDEX(Data!S:S,$A90))</f>
        <v/>
      </c>
      <c r="H90" s="9" t="str">
        <f ca="1">IF(G90="","",INDEX(Data!U:U,$A90))</f>
        <v/>
      </c>
      <c r="I90" s="9" t="str">
        <f ca="1">IF(H90="","",INDEX(Data!W:W,$A90))</f>
        <v/>
      </c>
      <c r="J90" s="9" t="str">
        <f ca="1">IF(I90="","",INDEX(Data!Y:Y,$A90))</f>
        <v/>
      </c>
      <c r="K90" s="9" t="str">
        <f ca="1">IF(J90="","",INDEX(Data!AA:AA,$A90))</f>
        <v/>
      </c>
      <c r="L90" s="9" t="str">
        <f ca="1">IF(K90="","",INDEX(Data!AC:AC,$A90))</f>
        <v/>
      </c>
      <c r="M90" s="9" t="str">
        <f ca="1">IF(L90="","",INDEX(Data!AE:AE,$A90))</f>
        <v/>
      </c>
      <c r="N90" s="9" t="str">
        <f ca="1">IF(M90="","",INDEX(Data!AG:AG,$A90))</f>
        <v/>
      </c>
    </row>
    <row r="91" spans="1:14" x14ac:dyDescent="0.25">
      <c r="A91" s="3" t="str">
        <f ca="1">IF((ROW()-2)&gt;COUNTIF(Data!$I:$I,$B$1),"",A90+MATCH($B$1,OFFSET(Data!$I:$I,A90,,65536-A90),0))</f>
        <v/>
      </c>
      <c r="B91" s="8" t="str">
        <f ca="1">IF(A91="","",INDEX(Data!J:J,$A91))</f>
        <v/>
      </c>
      <c r="C91" s="9" t="str">
        <f ca="1">IF(B91="","",INDEX(Data!K:K,$A91))</f>
        <v/>
      </c>
      <c r="D91" s="9" t="str">
        <f ca="1">IF(C91="","",INDEX(Data!M:M,$A91))</f>
        <v/>
      </c>
      <c r="E91" s="9" t="str">
        <f ca="1">IF(D91="","",INDEX(Data!O:O,$A91))</f>
        <v/>
      </c>
      <c r="F91" s="9" t="str">
        <f ca="1">IF(E91="","",INDEX(Data!Q:Q,$A91))</f>
        <v/>
      </c>
      <c r="G91" s="9" t="str">
        <f ca="1">IF(F91="","",INDEX(Data!S:S,$A91))</f>
        <v/>
      </c>
      <c r="H91" s="9" t="str">
        <f ca="1">IF(G91="","",INDEX(Data!U:U,$A91))</f>
        <v/>
      </c>
      <c r="I91" s="9" t="str">
        <f ca="1">IF(H91="","",INDEX(Data!W:W,$A91))</f>
        <v/>
      </c>
      <c r="J91" s="9" t="str">
        <f ca="1">IF(I91="","",INDEX(Data!Y:Y,$A91))</f>
        <v/>
      </c>
      <c r="K91" s="9" t="str">
        <f ca="1">IF(J91="","",INDEX(Data!AA:AA,$A91))</f>
        <v/>
      </c>
      <c r="L91" s="9" t="str">
        <f ca="1">IF(K91="","",INDEX(Data!AC:AC,$A91))</f>
        <v/>
      </c>
      <c r="M91" s="9" t="str">
        <f ca="1">IF(L91="","",INDEX(Data!AE:AE,$A91))</f>
        <v/>
      </c>
      <c r="N91" s="9" t="str">
        <f ca="1">IF(M91="","",INDEX(Data!AG:AG,$A91))</f>
        <v/>
      </c>
    </row>
    <row r="92" spans="1:14" x14ac:dyDescent="0.25">
      <c r="A92" s="3" t="str">
        <f ca="1">IF((ROW()-2)&gt;COUNTIF(Data!$I:$I,$B$1),"",A91+MATCH($B$1,OFFSET(Data!$I:$I,A91,,65536-A91),0))</f>
        <v/>
      </c>
      <c r="B92" s="8" t="str">
        <f ca="1">IF(A92="","",INDEX(Data!J:J,$A92))</f>
        <v/>
      </c>
      <c r="C92" s="9" t="str">
        <f ca="1">IF(B92="","",INDEX(Data!K:K,$A92))</f>
        <v/>
      </c>
      <c r="D92" s="9" t="str">
        <f ca="1">IF(C92="","",INDEX(Data!M:M,$A92))</f>
        <v/>
      </c>
      <c r="E92" s="9" t="str">
        <f ca="1">IF(D92="","",INDEX(Data!O:O,$A92))</f>
        <v/>
      </c>
      <c r="F92" s="9" t="str">
        <f ca="1">IF(E92="","",INDEX(Data!Q:Q,$A92))</f>
        <v/>
      </c>
      <c r="G92" s="9" t="str">
        <f ca="1">IF(F92="","",INDEX(Data!S:S,$A92))</f>
        <v/>
      </c>
      <c r="H92" s="9" t="str">
        <f ca="1">IF(G92="","",INDEX(Data!U:U,$A92))</f>
        <v/>
      </c>
      <c r="I92" s="9" t="str">
        <f ca="1">IF(H92="","",INDEX(Data!W:W,$A92))</f>
        <v/>
      </c>
      <c r="J92" s="9" t="str">
        <f ca="1">IF(I92="","",INDEX(Data!Y:Y,$A92))</f>
        <v/>
      </c>
      <c r="K92" s="9" t="str">
        <f ca="1">IF(J92="","",INDEX(Data!AA:AA,$A92))</f>
        <v/>
      </c>
      <c r="L92" s="9" t="str">
        <f ca="1">IF(K92="","",INDEX(Data!AC:AC,$A92))</f>
        <v/>
      </c>
      <c r="M92" s="9" t="str">
        <f ca="1">IF(L92="","",INDEX(Data!AE:AE,$A92))</f>
        <v/>
      </c>
      <c r="N92" s="9" t="str">
        <f ca="1">IF(M92="","",INDEX(Data!AG:AG,$A92))</f>
        <v/>
      </c>
    </row>
    <row r="93" spans="1:14" x14ac:dyDescent="0.25">
      <c r="A93" s="3" t="str">
        <f ca="1">IF((ROW()-2)&gt;COUNTIF(Data!$I:$I,$B$1),"",A92+MATCH($B$1,OFFSET(Data!$I:$I,A92,,65536-A92),0))</f>
        <v/>
      </c>
      <c r="B93" s="8" t="str">
        <f ca="1">IF(A93="","",INDEX(Data!J:J,$A93))</f>
        <v/>
      </c>
      <c r="C93" s="9" t="str">
        <f ca="1">IF(B93="","",INDEX(Data!K:K,$A93))</f>
        <v/>
      </c>
      <c r="D93" s="9" t="str">
        <f ca="1">IF(C93="","",INDEX(Data!M:M,$A93))</f>
        <v/>
      </c>
      <c r="E93" s="9" t="str">
        <f ca="1">IF(D93="","",INDEX(Data!O:O,$A93))</f>
        <v/>
      </c>
      <c r="F93" s="9" t="str">
        <f ca="1">IF(E93="","",INDEX(Data!Q:Q,$A93))</f>
        <v/>
      </c>
      <c r="G93" s="9" t="str">
        <f ca="1">IF(F93="","",INDEX(Data!S:S,$A93))</f>
        <v/>
      </c>
      <c r="H93" s="9" t="str">
        <f ca="1">IF(G93="","",INDEX(Data!U:U,$A93))</f>
        <v/>
      </c>
      <c r="I93" s="9" t="str">
        <f ca="1">IF(H93="","",INDEX(Data!W:W,$A93))</f>
        <v/>
      </c>
      <c r="J93" s="9" t="str">
        <f ca="1">IF(I93="","",INDEX(Data!Y:Y,$A93))</f>
        <v/>
      </c>
      <c r="K93" s="9" t="str">
        <f ca="1">IF(J93="","",INDEX(Data!AA:AA,$A93))</f>
        <v/>
      </c>
      <c r="L93" s="9" t="str">
        <f ca="1">IF(K93="","",INDEX(Data!AC:AC,$A93))</f>
        <v/>
      </c>
      <c r="M93" s="9" t="str">
        <f ca="1">IF(L93="","",INDEX(Data!AE:AE,$A93))</f>
        <v/>
      </c>
      <c r="N93" s="9" t="str">
        <f ca="1">IF(M93="","",INDEX(Data!AG:AG,$A93))</f>
        <v/>
      </c>
    </row>
    <row r="94" spans="1:14" x14ac:dyDescent="0.25">
      <c r="A94" s="3" t="str">
        <f ca="1">IF((ROW()-2)&gt;COUNTIF(Data!$I:$I,$B$1),"",A93+MATCH($B$1,OFFSET(Data!$I:$I,A93,,65536-A93),0))</f>
        <v/>
      </c>
      <c r="B94" s="8" t="str">
        <f ca="1">IF(A94="","",INDEX(Data!J:J,$A94))</f>
        <v/>
      </c>
      <c r="C94" s="9" t="str">
        <f ca="1">IF(B94="","",INDEX(Data!K:K,$A94))</f>
        <v/>
      </c>
      <c r="D94" s="9" t="str">
        <f ca="1">IF(C94="","",INDEX(Data!M:M,$A94))</f>
        <v/>
      </c>
      <c r="E94" s="9" t="str">
        <f ca="1">IF(D94="","",INDEX(Data!O:O,$A94))</f>
        <v/>
      </c>
      <c r="F94" s="9" t="str">
        <f ca="1">IF(E94="","",INDEX(Data!Q:Q,$A94))</f>
        <v/>
      </c>
      <c r="G94" s="9" t="str">
        <f ca="1">IF(F94="","",INDEX(Data!S:S,$A94))</f>
        <v/>
      </c>
      <c r="H94" s="9" t="str">
        <f ca="1">IF(G94="","",INDEX(Data!U:U,$A94))</f>
        <v/>
      </c>
      <c r="I94" s="9" t="str">
        <f ca="1">IF(H94="","",INDEX(Data!W:W,$A94))</f>
        <v/>
      </c>
      <c r="J94" s="9" t="str">
        <f ca="1">IF(I94="","",INDEX(Data!Y:Y,$A94))</f>
        <v/>
      </c>
      <c r="K94" s="9" t="str">
        <f ca="1">IF(J94="","",INDEX(Data!AA:AA,$A94))</f>
        <v/>
      </c>
      <c r="L94" s="9" t="str">
        <f ca="1">IF(K94="","",INDEX(Data!AC:AC,$A94))</f>
        <v/>
      </c>
      <c r="M94" s="9" t="str">
        <f ca="1">IF(L94="","",INDEX(Data!AE:AE,$A94))</f>
        <v/>
      </c>
      <c r="N94" s="9" t="str">
        <f ca="1">IF(M94="","",INDEX(Data!AG:AG,$A94))</f>
        <v/>
      </c>
    </row>
    <row r="95" spans="1:14" x14ac:dyDescent="0.25">
      <c r="A95" s="3" t="str">
        <f ca="1">IF((ROW()-2)&gt;COUNTIF(Data!$I:$I,$B$1),"",A94+MATCH($B$1,OFFSET(Data!$I:$I,A94,,65536-A94),0))</f>
        <v/>
      </c>
      <c r="B95" s="8" t="str">
        <f ca="1">IF(A95="","",INDEX(Data!J:J,$A95))</f>
        <v/>
      </c>
      <c r="C95" s="9" t="str">
        <f ca="1">IF(B95="","",INDEX(Data!K:K,$A95))</f>
        <v/>
      </c>
      <c r="D95" s="9" t="str">
        <f ca="1">IF(C95="","",INDEX(Data!M:M,$A95))</f>
        <v/>
      </c>
      <c r="E95" s="9" t="str">
        <f ca="1">IF(D95="","",INDEX(Data!O:O,$A95))</f>
        <v/>
      </c>
      <c r="F95" s="9" t="str">
        <f ca="1">IF(E95="","",INDEX(Data!Q:Q,$A95))</f>
        <v/>
      </c>
      <c r="G95" s="9" t="str">
        <f ca="1">IF(F95="","",INDEX(Data!S:S,$A95))</f>
        <v/>
      </c>
      <c r="H95" s="9" t="str">
        <f ca="1">IF(G95="","",INDEX(Data!U:U,$A95))</f>
        <v/>
      </c>
      <c r="I95" s="9" t="str">
        <f ca="1">IF(H95="","",INDEX(Data!W:W,$A95))</f>
        <v/>
      </c>
      <c r="J95" s="9" t="str">
        <f ca="1">IF(I95="","",INDEX(Data!Y:Y,$A95))</f>
        <v/>
      </c>
      <c r="K95" s="9" t="str">
        <f ca="1">IF(J95="","",INDEX(Data!AA:AA,$A95))</f>
        <v/>
      </c>
      <c r="L95" s="9" t="str">
        <f ca="1">IF(K95="","",INDEX(Data!AC:AC,$A95))</f>
        <v/>
      </c>
      <c r="M95" s="9" t="str">
        <f ca="1">IF(L95="","",INDEX(Data!AE:AE,$A95))</f>
        <v/>
      </c>
      <c r="N95" s="9" t="str">
        <f ca="1">IF(M95="","",INDEX(Data!AG:AG,$A95))</f>
        <v/>
      </c>
    </row>
    <row r="96" spans="1:14" x14ac:dyDescent="0.25">
      <c r="A96" s="3" t="str">
        <f ca="1">IF((ROW()-2)&gt;COUNTIF(Data!$I:$I,$B$1),"",A95+MATCH($B$1,OFFSET(Data!$I:$I,A95,,65536-A95),0))</f>
        <v/>
      </c>
      <c r="B96" s="8" t="str">
        <f ca="1">IF(A96="","",INDEX(Data!J:J,$A96))</f>
        <v/>
      </c>
      <c r="C96" s="9" t="str">
        <f ca="1">IF(B96="","",INDEX(Data!K:K,$A96))</f>
        <v/>
      </c>
      <c r="D96" s="9" t="str">
        <f ca="1">IF(C96="","",INDEX(Data!M:M,$A96))</f>
        <v/>
      </c>
      <c r="E96" s="9" t="str">
        <f ca="1">IF(D96="","",INDEX(Data!O:O,$A96))</f>
        <v/>
      </c>
      <c r="F96" s="9" t="str">
        <f ca="1">IF(E96="","",INDEX(Data!Q:Q,$A96))</f>
        <v/>
      </c>
      <c r="G96" s="9" t="str">
        <f ca="1">IF(F96="","",INDEX(Data!S:S,$A96))</f>
        <v/>
      </c>
      <c r="H96" s="9" t="str">
        <f ca="1">IF(G96="","",INDEX(Data!U:U,$A96))</f>
        <v/>
      </c>
      <c r="I96" s="9" t="str">
        <f ca="1">IF(H96="","",INDEX(Data!W:W,$A96))</f>
        <v/>
      </c>
      <c r="J96" s="9" t="str">
        <f ca="1">IF(I96="","",INDEX(Data!Y:Y,$A96))</f>
        <v/>
      </c>
      <c r="K96" s="9" t="str">
        <f ca="1">IF(J96="","",INDEX(Data!AA:AA,$A96))</f>
        <v/>
      </c>
      <c r="L96" s="9" t="str">
        <f ca="1">IF(K96="","",INDEX(Data!AC:AC,$A96))</f>
        <v/>
      </c>
      <c r="M96" s="9" t="str">
        <f ca="1">IF(L96="","",INDEX(Data!AE:AE,$A96))</f>
        <v/>
      </c>
      <c r="N96" s="9" t="str">
        <f ca="1">IF(M96="","",INDEX(Data!AG:AG,$A96))</f>
        <v/>
      </c>
    </row>
    <row r="97" spans="1:14" x14ac:dyDescent="0.25">
      <c r="A97" s="3" t="str">
        <f ca="1">IF((ROW()-2)&gt;COUNTIF(Data!$I:$I,$B$1),"",A96+MATCH($B$1,OFFSET(Data!$I:$I,A96,,65536-A96),0))</f>
        <v/>
      </c>
      <c r="B97" s="8" t="str">
        <f ca="1">IF(A97="","",INDEX(Data!J:J,$A97))</f>
        <v/>
      </c>
      <c r="C97" s="9" t="str">
        <f ca="1">IF(B97="","",INDEX(Data!K:K,$A97))</f>
        <v/>
      </c>
      <c r="D97" s="9" t="str">
        <f ca="1">IF(C97="","",INDEX(Data!M:M,$A97))</f>
        <v/>
      </c>
      <c r="E97" s="9" t="str">
        <f ca="1">IF(D97="","",INDEX(Data!O:O,$A97))</f>
        <v/>
      </c>
      <c r="F97" s="9" t="str">
        <f ca="1">IF(E97="","",INDEX(Data!Q:Q,$A97))</f>
        <v/>
      </c>
      <c r="G97" s="9" t="str">
        <f ca="1">IF(F97="","",INDEX(Data!S:S,$A97))</f>
        <v/>
      </c>
      <c r="H97" s="9" t="str">
        <f ca="1">IF(G97="","",INDEX(Data!U:U,$A97))</f>
        <v/>
      </c>
      <c r="I97" s="9" t="str">
        <f ca="1">IF(H97="","",INDEX(Data!W:W,$A97))</f>
        <v/>
      </c>
      <c r="J97" s="9" t="str">
        <f ca="1">IF(I97="","",INDEX(Data!Y:Y,$A97))</f>
        <v/>
      </c>
      <c r="K97" s="9" t="str">
        <f ca="1">IF(J97="","",INDEX(Data!AA:AA,$A97))</f>
        <v/>
      </c>
      <c r="L97" s="9" t="str">
        <f ca="1">IF(K97="","",INDEX(Data!AC:AC,$A97))</f>
        <v/>
      </c>
      <c r="M97" s="9" t="str">
        <f ca="1">IF(L97="","",INDEX(Data!AE:AE,$A97))</f>
        <v/>
      </c>
      <c r="N97" s="9" t="str">
        <f ca="1">IF(M97="","",INDEX(Data!AG:AG,$A97))</f>
        <v/>
      </c>
    </row>
    <row r="98" spans="1:14" x14ac:dyDescent="0.25">
      <c r="A98" s="3" t="str">
        <f ca="1">IF((ROW()-2)&gt;COUNTIF(Data!$I:$I,$B$1),"",A97+MATCH($B$1,OFFSET(Data!$I:$I,A97,,65536-A97),0))</f>
        <v/>
      </c>
      <c r="B98" s="8" t="str">
        <f ca="1">IF(A98="","",INDEX(Data!J:J,$A98))</f>
        <v/>
      </c>
      <c r="C98" s="9" t="str">
        <f ca="1">IF(B98="","",INDEX(Data!K:K,$A98))</f>
        <v/>
      </c>
      <c r="D98" s="9" t="str">
        <f ca="1">IF(C98="","",INDEX(Data!M:M,$A98))</f>
        <v/>
      </c>
      <c r="E98" s="9" t="str">
        <f ca="1">IF(D98="","",INDEX(Data!O:O,$A98))</f>
        <v/>
      </c>
      <c r="F98" s="9" t="str">
        <f ca="1">IF(E98="","",INDEX(Data!Q:Q,$A98))</f>
        <v/>
      </c>
      <c r="G98" s="9" t="str">
        <f ca="1">IF(F98="","",INDEX(Data!S:S,$A98))</f>
        <v/>
      </c>
      <c r="H98" s="9" t="str">
        <f ca="1">IF(G98="","",INDEX(Data!U:U,$A98))</f>
        <v/>
      </c>
      <c r="I98" s="9" t="str">
        <f ca="1">IF(H98="","",INDEX(Data!W:W,$A98))</f>
        <v/>
      </c>
      <c r="J98" s="9" t="str">
        <f ca="1">IF(I98="","",INDEX(Data!Y:Y,$A98))</f>
        <v/>
      </c>
      <c r="K98" s="9" t="str">
        <f ca="1">IF(J98="","",INDEX(Data!AA:AA,$A98))</f>
        <v/>
      </c>
      <c r="L98" s="9" t="str">
        <f ca="1">IF(K98="","",INDEX(Data!AC:AC,$A98))</f>
        <v/>
      </c>
      <c r="M98" s="9" t="str">
        <f ca="1">IF(L98="","",INDEX(Data!AE:AE,$A98))</f>
        <v/>
      </c>
      <c r="N98" s="9" t="str">
        <f ca="1">IF(M98="","",INDEX(Data!AG:AG,$A98))</f>
        <v/>
      </c>
    </row>
    <row r="99" spans="1:14" x14ac:dyDescent="0.25">
      <c r="A99" s="3" t="str">
        <f ca="1">IF((ROW()-2)&gt;COUNTIF(Data!$I:$I,$B$1),"",A98+MATCH($B$1,OFFSET(Data!$I:$I,A98,,65536-A98),0))</f>
        <v/>
      </c>
      <c r="B99" s="8" t="str">
        <f ca="1">IF(A99="","",INDEX(Data!J:J,$A99))</f>
        <v/>
      </c>
      <c r="C99" s="9" t="str">
        <f ca="1">IF(B99="","",INDEX(Data!K:K,$A99))</f>
        <v/>
      </c>
      <c r="D99" s="9" t="str">
        <f ca="1">IF(C99="","",INDEX(Data!M:M,$A99))</f>
        <v/>
      </c>
      <c r="E99" s="9" t="str">
        <f ca="1">IF(D99="","",INDEX(Data!O:O,$A99))</f>
        <v/>
      </c>
      <c r="F99" s="9" t="str">
        <f ca="1">IF(E99="","",INDEX(Data!Q:Q,$A99))</f>
        <v/>
      </c>
      <c r="G99" s="9" t="str">
        <f ca="1">IF(F99="","",INDEX(Data!S:S,$A99))</f>
        <v/>
      </c>
      <c r="H99" s="9" t="str">
        <f ca="1">IF(G99="","",INDEX(Data!U:U,$A99))</f>
        <v/>
      </c>
      <c r="I99" s="9" t="str">
        <f ca="1">IF(H99="","",INDEX(Data!W:W,$A99))</f>
        <v/>
      </c>
      <c r="J99" s="9" t="str">
        <f ca="1">IF(I99="","",INDEX(Data!Y:Y,$A99))</f>
        <v/>
      </c>
      <c r="K99" s="9" t="str">
        <f ca="1">IF(J99="","",INDEX(Data!AA:AA,$A99))</f>
        <v/>
      </c>
      <c r="L99" s="9" t="str">
        <f ca="1">IF(K99="","",INDEX(Data!AC:AC,$A99))</f>
        <v/>
      </c>
      <c r="M99" s="9" t="str">
        <f ca="1">IF(L99="","",INDEX(Data!AE:AE,$A99))</f>
        <v/>
      </c>
      <c r="N99" s="9" t="str">
        <f ca="1">IF(M99="","",INDEX(Data!AG:AG,$A99))</f>
        <v/>
      </c>
    </row>
    <row r="100" spans="1:14" x14ac:dyDescent="0.25">
      <c r="A100" s="3" t="str">
        <f ca="1">IF((ROW()-2)&gt;COUNTIF(Data!$I:$I,$B$1),"",A99+MATCH($B$1,OFFSET(Data!$I:$I,A99,,65536-A99),0))</f>
        <v/>
      </c>
      <c r="B100" s="8" t="str">
        <f ca="1">IF(A100="","",INDEX(Data!J:J,$A100))</f>
        <v/>
      </c>
      <c r="C100" s="9" t="str">
        <f ca="1">IF(B100="","",INDEX(Data!K:K,$A100))</f>
        <v/>
      </c>
      <c r="D100" s="9" t="str">
        <f ca="1">IF(C100="","",INDEX(Data!M:M,$A100))</f>
        <v/>
      </c>
      <c r="E100" s="9" t="str">
        <f ca="1">IF(D100="","",INDEX(Data!O:O,$A100))</f>
        <v/>
      </c>
      <c r="F100" s="9" t="str">
        <f ca="1">IF(E100="","",INDEX(Data!Q:Q,$A100))</f>
        <v/>
      </c>
      <c r="G100" s="9" t="str">
        <f ca="1">IF(F100="","",INDEX(Data!S:S,$A100))</f>
        <v/>
      </c>
      <c r="H100" s="9" t="str">
        <f ca="1">IF(G100="","",INDEX(Data!U:U,$A100))</f>
        <v/>
      </c>
      <c r="I100" s="9" t="str">
        <f ca="1">IF(H100="","",INDEX(Data!W:W,$A100))</f>
        <v/>
      </c>
      <c r="J100" s="9" t="str">
        <f ca="1">IF(I100="","",INDEX(Data!Y:Y,$A100))</f>
        <v/>
      </c>
      <c r="K100" s="9" t="str">
        <f ca="1">IF(J100="","",INDEX(Data!AA:AA,$A100))</f>
        <v/>
      </c>
      <c r="L100" s="9" t="str">
        <f ca="1">IF(K100="","",INDEX(Data!AC:AC,$A100))</f>
        <v/>
      </c>
      <c r="M100" s="9" t="str">
        <f ca="1">IF(L100="","",INDEX(Data!AE:AE,$A100))</f>
        <v/>
      </c>
      <c r="N100" s="9" t="str">
        <f ca="1">IF(M100="","",INDEX(Data!AG:AG,$A100))</f>
        <v/>
      </c>
    </row>
    <row r="101" spans="1:14" x14ac:dyDescent="0.25">
      <c r="A101" s="3" t="str">
        <f ca="1">IF((ROW()-2)&gt;COUNTIF(Data!$I:$I,$B$1),"",A100+MATCH($B$1,OFFSET(Data!$I:$I,A100,,65536-A100),0))</f>
        <v/>
      </c>
      <c r="B101" s="8" t="str">
        <f ca="1">IF(A101="","",INDEX(Data!J:J,$A101))</f>
        <v/>
      </c>
      <c r="C101" s="9" t="str">
        <f ca="1">IF(B101="","",INDEX(Data!K:K,$A101))</f>
        <v/>
      </c>
      <c r="D101" s="9" t="str">
        <f ca="1">IF(C101="","",INDEX(Data!M:M,$A101))</f>
        <v/>
      </c>
      <c r="E101" s="9" t="str">
        <f ca="1">IF(D101="","",INDEX(Data!O:O,$A101))</f>
        <v/>
      </c>
      <c r="F101" s="9" t="str">
        <f ca="1">IF(E101="","",INDEX(Data!Q:Q,$A101))</f>
        <v/>
      </c>
      <c r="G101" s="9" t="str">
        <f ca="1">IF(F101="","",INDEX(Data!S:S,$A101))</f>
        <v/>
      </c>
      <c r="H101" s="9" t="str">
        <f ca="1">IF(G101="","",INDEX(Data!U:U,$A101))</f>
        <v/>
      </c>
      <c r="I101" s="9" t="str">
        <f ca="1">IF(H101="","",INDEX(Data!W:W,$A101))</f>
        <v/>
      </c>
      <c r="J101" s="9" t="str">
        <f ca="1">IF(I101="","",INDEX(Data!Y:Y,$A101))</f>
        <v/>
      </c>
      <c r="K101" s="9" t="str">
        <f ca="1">IF(J101="","",INDEX(Data!AA:AA,$A101))</f>
        <v/>
      </c>
      <c r="L101" s="9" t="str">
        <f ca="1">IF(K101="","",INDEX(Data!AC:AC,$A101))</f>
        <v/>
      </c>
      <c r="M101" s="9" t="str">
        <f ca="1">IF(L101="","",INDEX(Data!AE:AE,$A101))</f>
        <v/>
      </c>
      <c r="N101" s="9" t="str">
        <f ca="1">IF(M101="","",INDEX(Data!AG:AG,$A101))</f>
        <v/>
      </c>
    </row>
    <row r="102" spans="1:14" x14ac:dyDescent="0.25">
      <c r="A102" s="3" t="str">
        <f ca="1">IF((ROW()-2)&gt;COUNTIF(Data!$I:$I,$B$1),"",A101+MATCH($B$1,OFFSET(Data!$I:$I,A101,,65536-A101),0))</f>
        <v/>
      </c>
      <c r="B102" s="8" t="str">
        <f ca="1">IF(A102="","",INDEX(Data!J:J,$A102))</f>
        <v/>
      </c>
      <c r="C102" s="9" t="str">
        <f ca="1">IF(B102="","",INDEX(Data!K:K,$A102))</f>
        <v/>
      </c>
      <c r="D102" s="9" t="str">
        <f ca="1">IF(C102="","",INDEX(Data!M:M,$A102))</f>
        <v/>
      </c>
      <c r="E102" s="9" t="str">
        <f ca="1">IF(D102="","",INDEX(Data!O:O,$A102))</f>
        <v/>
      </c>
      <c r="F102" s="9" t="str">
        <f ca="1">IF(E102="","",INDEX(Data!Q:Q,$A102))</f>
        <v/>
      </c>
      <c r="G102" s="9" t="str">
        <f ca="1">IF(F102="","",INDEX(Data!S:S,$A102))</f>
        <v/>
      </c>
      <c r="H102" s="9" t="str">
        <f ca="1">IF(G102="","",INDEX(Data!U:U,$A102))</f>
        <v/>
      </c>
      <c r="I102" s="9" t="str">
        <f ca="1">IF(H102="","",INDEX(Data!W:W,$A102))</f>
        <v/>
      </c>
      <c r="J102" s="9" t="str">
        <f ca="1">IF(I102="","",INDEX(Data!Y:Y,$A102))</f>
        <v/>
      </c>
      <c r="K102" s="9" t="str">
        <f ca="1">IF(J102="","",INDEX(Data!AA:AA,$A102))</f>
        <v/>
      </c>
      <c r="L102" s="9" t="str">
        <f ca="1">IF(K102="","",INDEX(Data!AC:AC,$A102))</f>
        <v/>
      </c>
      <c r="M102" s="9" t="str">
        <f ca="1">IF(L102="","",INDEX(Data!AE:AE,$A102))</f>
        <v/>
      </c>
      <c r="N102" s="9" t="str">
        <f ca="1">IF(M102="","",INDEX(Data!AG:AG,$A102))</f>
        <v/>
      </c>
    </row>
    <row r="103" spans="1:14" x14ac:dyDescent="0.25">
      <c r="A103" s="3" t="str">
        <f ca="1">IF((ROW()-2)&gt;COUNTIF(Data!$I:$I,$B$1),"",A102+MATCH($B$1,OFFSET(Data!$I:$I,A102,,65536-A102),0))</f>
        <v/>
      </c>
      <c r="B103" s="8" t="str">
        <f ca="1">IF(A103="","",INDEX(Data!J:J,$A103))</f>
        <v/>
      </c>
      <c r="C103" s="9" t="str">
        <f ca="1">IF(B103="","",INDEX(Data!K:K,$A103))</f>
        <v/>
      </c>
      <c r="D103" s="9" t="str">
        <f ca="1">IF(C103="","",INDEX(Data!M:M,$A103))</f>
        <v/>
      </c>
      <c r="E103" s="9" t="str">
        <f ca="1">IF(D103="","",INDEX(Data!O:O,$A103))</f>
        <v/>
      </c>
      <c r="F103" s="9" t="str">
        <f ca="1">IF(E103="","",INDEX(Data!Q:Q,$A103))</f>
        <v/>
      </c>
      <c r="G103" s="9" t="str">
        <f ca="1">IF(F103="","",INDEX(Data!S:S,$A103))</f>
        <v/>
      </c>
      <c r="H103" s="9" t="str">
        <f ca="1">IF(G103="","",INDEX(Data!U:U,$A103))</f>
        <v/>
      </c>
      <c r="I103" s="9" t="str">
        <f ca="1">IF(H103="","",INDEX(Data!W:W,$A103))</f>
        <v/>
      </c>
      <c r="J103" s="9" t="str">
        <f ca="1">IF(I103="","",INDEX(Data!Y:Y,$A103))</f>
        <v/>
      </c>
      <c r="K103" s="9" t="str">
        <f ca="1">IF(J103="","",INDEX(Data!AA:AA,$A103))</f>
        <v/>
      </c>
      <c r="L103" s="9" t="str">
        <f ca="1">IF(K103="","",INDEX(Data!AC:AC,$A103))</f>
        <v/>
      </c>
      <c r="M103" s="9" t="str">
        <f ca="1">IF(L103="","",INDEX(Data!AE:AE,$A103))</f>
        <v/>
      </c>
      <c r="N103" s="9" t="str">
        <f ca="1">IF(M103="","",INDEX(Data!AG:AG,$A103))</f>
        <v/>
      </c>
    </row>
    <row r="104" spans="1:14" x14ac:dyDescent="0.25">
      <c r="A104" s="3" t="str">
        <f ca="1">IF((ROW()-2)&gt;COUNTIF(Data!$I:$I,$B$1),"",A103+MATCH($B$1,OFFSET(Data!$I:$I,A103,,65536-A103),0))</f>
        <v/>
      </c>
      <c r="B104" s="8" t="str">
        <f ca="1">IF(A104="","",INDEX(Data!J:J,$A104))</f>
        <v/>
      </c>
      <c r="C104" s="9" t="str">
        <f ca="1">IF(B104="","",INDEX(Data!K:K,$A104))</f>
        <v/>
      </c>
      <c r="D104" s="9" t="str">
        <f ca="1">IF(C104="","",INDEX(Data!M:M,$A104))</f>
        <v/>
      </c>
      <c r="E104" s="9" t="str">
        <f ca="1">IF(D104="","",INDEX(Data!O:O,$A104))</f>
        <v/>
      </c>
      <c r="F104" s="9" t="str">
        <f ca="1">IF(E104="","",INDEX(Data!Q:Q,$A104))</f>
        <v/>
      </c>
      <c r="G104" s="9" t="str">
        <f ca="1">IF(F104="","",INDEX(Data!S:S,$A104))</f>
        <v/>
      </c>
      <c r="H104" s="9" t="str">
        <f ca="1">IF(G104="","",INDEX(Data!U:U,$A104))</f>
        <v/>
      </c>
      <c r="I104" s="9" t="str">
        <f ca="1">IF(H104="","",INDEX(Data!W:W,$A104))</f>
        <v/>
      </c>
      <c r="J104" s="9" t="str">
        <f ca="1">IF(I104="","",INDEX(Data!Y:Y,$A104))</f>
        <v/>
      </c>
      <c r="K104" s="9" t="str">
        <f ca="1">IF(J104="","",INDEX(Data!AA:AA,$A104))</f>
        <v/>
      </c>
      <c r="L104" s="9" t="str">
        <f ca="1">IF(K104="","",INDEX(Data!AC:AC,$A104))</f>
        <v/>
      </c>
      <c r="M104" s="9" t="str">
        <f ca="1">IF(L104="","",INDEX(Data!AE:AE,$A104))</f>
        <v/>
      </c>
      <c r="N104" s="9" t="str">
        <f ca="1">IF(M104="","",INDEX(Data!AG:AG,$A104))</f>
        <v/>
      </c>
    </row>
    <row r="105" spans="1:14" x14ac:dyDescent="0.25">
      <c r="A105" s="3" t="str">
        <f ca="1">IF((ROW()-2)&gt;COUNTIF(Data!$I:$I,$B$1),"",A104+MATCH($B$1,OFFSET(Data!$I:$I,A104,,65536-A104),0))</f>
        <v/>
      </c>
      <c r="B105" s="8" t="str">
        <f ca="1">IF(A105="","",INDEX(Data!J:J,$A105))</f>
        <v/>
      </c>
      <c r="C105" s="9" t="str">
        <f ca="1">IF(B105="","",INDEX(Data!K:K,$A105))</f>
        <v/>
      </c>
      <c r="D105" s="9" t="str">
        <f ca="1">IF(C105="","",INDEX(Data!M:M,$A105))</f>
        <v/>
      </c>
      <c r="E105" s="9" t="str">
        <f ca="1">IF(D105="","",INDEX(Data!O:O,$A105))</f>
        <v/>
      </c>
      <c r="F105" s="9" t="str">
        <f ca="1">IF(E105="","",INDEX(Data!Q:Q,$A105))</f>
        <v/>
      </c>
      <c r="G105" s="9" t="str">
        <f ca="1">IF(F105="","",INDEX(Data!S:S,$A105))</f>
        <v/>
      </c>
      <c r="H105" s="9" t="str">
        <f ca="1">IF(G105="","",INDEX(Data!U:U,$A105))</f>
        <v/>
      </c>
      <c r="I105" s="9" t="str">
        <f ca="1">IF(H105="","",INDEX(Data!W:W,$A105))</f>
        <v/>
      </c>
      <c r="J105" s="9" t="str">
        <f ca="1">IF(I105="","",INDEX(Data!Y:Y,$A105))</f>
        <v/>
      </c>
      <c r="K105" s="9" t="str">
        <f ca="1">IF(J105="","",INDEX(Data!AA:AA,$A105))</f>
        <v/>
      </c>
      <c r="L105" s="9" t="str">
        <f ca="1">IF(K105="","",INDEX(Data!AC:AC,$A105))</f>
        <v/>
      </c>
      <c r="M105" s="9" t="str">
        <f ca="1">IF(L105="","",INDEX(Data!AE:AE,$A105))</f>
        <v/>
      </c>
      <c r="N105" s="9" t="str">
        <f ca="1">IF(M105="","",INDEX(Data!AG:AG,$A105))</f>
        <v/>
      </c>
    </row>
    <row r="106" spans="1:14" x14ac:dyDescent="0.25">
      <c r="A106" s="3" t="str">
        <f ca="1">IF((ROW()-2)&gt;COUNTIF(Data!$I:$I,$B$1),"",A105+MATCH($B$1,OFFSET(Data!$I:$I,A105,,65536-A105),0))</f>
        <v/>
      </c>
      <c r="B106" s="8" t="str">
        <f ca="1">IF(A106="","",INDEX(Data!J:J,$A106))</f>
        <v/>
      </c>
      <c r="C106" s="9" t="str">
        <f ca="1">IF(B106="","",INDEX(Data!K:K,$A106))</f>
        <v/>
      </c>
      <c r="D106" s="9" t="str">
        <f ca="1">IF(C106="","",INDEX(Data!M:M,$A106))</f>
        <v/>
      </c>
      <c r="E106" s="9" t="str">
        <f ca="1">IF(D106="","",INDEX(Data!O:O,$A106))</f>
        <v/>
      </c>
      <c r="F106" s="9" t="str">
        <f ca="1">IF(E106="","",INDEX(Data!Q:Q,$A106))</f>
        <v/>
      </c>
      <c r="G106" s="9" t="str">
        <f ca="1">IF(F106="","",INDEX(Data!S:S,$A106))</f>
        <v/>
      </c>
      <c r="H106" s="9" t="str">
        <f ca="1">IF(G106="","",INDEX(Data!U:U,$A106))</f>
        <v/>
      </c>
      <c r="I106" s="9" t="str">
        <f ca="1">IF(H106="","",INDEX(Data!W:W,$A106))</f>
        <v/>
      </c>
      <c r="J106" s="9" t="str">
        <f ca="1">IF(I106="","",INDEX(Data!Y:Y,$A106))</f>
        <v/>
      </c>
      <c r="K106" s="9" t="str">
        <f ca="1">IF(J106="","",INDEX(Data!AA:AA,$A106))</f>
        <v/>
      </c>
      <c r="L106" s="9" t="str">
        <f ca="1">IF(K106="","",INDEX(Data!AC:AC,$A106))</f>
        <v/>
      </c>
      <c r="M106" s="9" t="str">
        <f ca="1">IF(L106="","",INDEX(Data!AE:AE,$A106))</f>
        <v/>
      </c>
      <c r="N106" s="9" t="str">
        <f ca="1">IF(M106="","",INDEX(Data!AG:AG,$A106))</f>
        <v/>
      </c>
    </row>
    <row r="107" spans="1:14" x14ac:dyDescent="0.25">
      <c r="A107" s="3" t="str">
        <f ca="1">IF((ROW()-2)&gt;COUNTIF(Data!$I:$I,$B$1),"",A106+MATCH($B$1,OFFSET(Data!$I:$I,A106,,65536-A106),0))</f>
        <v/>
      </c>
      <c r="B107" s="8" t="str">
        <f ca="1">IF(A107="","",INDEX(Data!J:J,$A107))</f>
        <v/>
      </c>
      <c r="C107" s="9" t="str">
        <f ca="1">IF(B107="","",INDEX(Data!K:K,$A107))</f>
        <v/>
      </c>
      <c r="D107" s="9" t="str">
        <f ca="1">IF(C107="","",INDEX(Data!M:M,$A107))</f>
        <v/>
      </c>
      <c r="E107" s="9" t="str">
        <f ca="1">IF(D107="","",INDEX(Data!O:O,$A107))</f>
        <v/>
      </c>
      <c r="F107" s="9" t="str">
        <f ca="1">IF(E107="","",INDEX(Data!Q:Q,$A107))</f>
        <v/>
      </c>
      <c r="G107" s="9" t="str">
        <f ca="1">IF(F107="","",INDEX(Data!S:S,$A107))</f>
        <v/>
      </c>
      <c r="H107" s="9" t="str">
        <f ca="1">IF(G107="","",INDEX(Data!U:U,$A107))</f>
        <v/>
      </c>
      <c r="I107" s="9" t="str">
        <f ca="1">IF(H107="","",INDEX(Data!W:W,$A107))</f>
        <v/>
      </c>
      <c r="J107" s="9" t="str">
        <f ca="1">IF(I107="","",INDEX(Data!Y:Y,$A107))</f>
        <v/>
      </c>
      <c r="K107" s="9" t="str">
        <f ca="1">IF(J107="","",INDEX(Data!AA:AA,$A107))</f>
        <v/>
      </c>
      <c r="L107" s="9" t="str">
        <f ca="1">IF(K107="","",INDEX(Data!AC:AC,$A107))</f>
        <v/>
      </c>
      <c r="M107" s="9" t="str">
        <f ca="1">IF(L107="","",INDEX(Data!AE:AE,$A107))</f>
        <v/>
      </c>
      <c r="N107" s="9" t="str">
        <f ca="1">IF(M107="","",INDEX(Data!AG:AG,$A107))</f>
        <v/>
      </c>
    </row>
    <row r="108" spans="1:14" x14ac:dyDescent="0.25">
      <c r="A108" s="3" t="str">
        <f ca="1">IF((ROW()-2)&gt;COUNTIF(Data!$I:$I,$B$1),"",A107+MATCH($B$1,OFFSET(Data!$I:$I,A107,,65536-A107),0))</f>
        <v/>
      </c>
      <c r="B108" s="8" t="str">
        <f ca="1">IF(A108="","",INDEX(Data!J:J,$A108))</f>
        <v/>
      </c>
      <c r="C108" s="9" t="str">
        <f ca="1">IF(B108="","",INDEX(Data!K:K,$A108))</f>
        <v/>
      </c>
      <c r="D108" s="9" t="str">
        <f ca="1">IF(C108="","",INDEX(Data!M:M,$A108))</f>
        <v/>
      </c>
      <c r="E108" s="9" t="str">
        <f ca="1">IF(D108="","",INDEX(Data!O:O,$A108))</f>
        <v/>
      </c>
      <c r="F108" s="9" t="str">
        <f ca="1">IF(E108="","",INDEX(Data!Q:Q,$A108))</f>
        <v/>
      </c>
      <c r="G108" s="9" t="str">
        <f ca="1">IF(F108="","",INDEX(Data!S:S,$A108))</f>
        <v/>
      </c>
      <c r="H108" s="9" t="str">
        <f ca="1">IF(G108="","",INDEX(Data!U:U,$A108))</f>
        <v/>
      </c>
      <c r="I108" s="9" t="str">
        <f ca="1">IF(H108="","",INDEX(Data!W:W,$A108))</f>
        <v/>
      </c>
      <c r="J108" s="9" t="str">
        <f ca="1">IF(I108="","",INDEX(Data!Y:Y,$A108))</f>
        <v/>
      </c>
      <c r="K108" s="9" t="str">
        <f ca="1">IF(J108="","",INDEX(Data!AA:AA,$A108))</f>
        <v/>
      </c>
      <c r="L108" s="9" t="str">
        <f ca="1">IF(K108="","",INDEX(Data!AC:AC,$A108))</f>
        <v/>
      </c>
      <c r="M108" s="9" t="str">
        <f ca="1">IF(L108="","",INDEX(Data!AE:AE,$A108))</f>
        <v/>
      </c>
      <c r="N108" s="9" t="str">
        <f ca="1">IF(M108="","",INDEX(Data!AG:AG,$A108))</f>
        <v/>
      </c>
    </row>
    <row r="109" spans="1:14" x14ac:dyDescent="0.25">
      <c r="A109" s="3" t="str">
        <f ca="1">IF((ROW()-2)&gt;COUNTIF(Data!$I:$I,$B$1),"",A108+MATCH($B$1,OFFSET(Data!$I:$I,A108,,65536-A108),0))</f>
        <v/>
      </c>
      <c r="B109" s="8" t="str">
        <f ca="1">IF(A109="","",INDEX(Data!J:J,$A109))</f>
        <v/>
      </c>
      <c r="C109" s="9" t="str">
        <f ca="1">IF(B109="","",INDEX(Data!K:K,$A109))</f>
        <v/>
      </c>
      <c r="D109" s="9" t="str">
        <f ca="1">IF(C109="","",INDEX(Data!M:M,$A109))</f>
        <v/>
      </c>
      <c r="E109" s="9" t="str">
        <f ca="1">IF(D109="","",INDEX(Data!O:O,$A109))</f>
        <v/>
      </c>
      <c r="F109" s="9" t="str">
        <f ca="1">IF(E109="","",INDEX(Data!Q:Q,$A109))</f>
        <v/>
      </c>
      <c r="G109" s="9" t="str">
        <f ca="1">IF(F109="","",INDEX(Data!S:S,$A109))</f>
        <v/>
      </c>
      <c r="H109" s="9" t="str">
        <f ca="1">IF(G109="","",INDEX(Data!U:U,$A109))</f>
        <v/>
      </c>
      <c r="I109" s="9" t="str">
        <f ca="1">IF(H109="","",INDEX(Data!W:W,$A109))</f>
        <v/>
      </c>
      <c r="J109" s="9" t="str">
        <f ca="1">IF(I109="","",INDEX(Data!Y:Y,$A109))</f>
        <v/>
      </c>
      <c r="K109" s="9" t="str">
        <f ca="1">IF(J109="","",INDEX(Data!AA:AA,$A109))</f>
        <v/>
      </c>
      <c r="L109" s="9" t="str">
        <f ca="1">IF(K109="","",INDEX(Data!AC:AC,$A109))</f>
        <v/>
      </c>
      <c r="M109" s="9" t="str">
        <f ca="1">IF(L109="","",INDEX(Data!AE:AE,$A109))</f>
        <v/>
      </c>
      <c r="N109" s="9" t="str">
        <f ca="1">IF(M109="","",INDEX(Data!AG:AG,$A109))</f>
        <v/>
      </c>
    </row>
    <row r="110" spans="1:14" x14ac:dyDescent="0.25">
      <c r="A110" s="3" t="str">
        <f ca="1">IF((ROW()-2)&gt;COUNTIF(Data!$I:$I,$B$1),"",A109+MATCH($B$1,OFFSET(Data!$I:$I,A109,,65536-A109),0))</f>
        <v/>
      </c>
      <c r="B110" s="8" t="str">
        <f ca="1">IF(A110="","",INDEX(Data!J:J,$A110))</f>
        <v/>
      </c>
      <c r="C110" s="9" t="str">
        <f ca="1">IF(B110="","",INDEX(Data!K:K,$A110))</f>
        <v/>
      </c>
      <c r="D110" s="9" t="str">
        <f ca="1">IF(C110="","",INDEX(Data!M:M,$A110))</f>
        <v/>
      </c>
      <c r="E110" s="9" t="str">
        <f ca="1">IF(D110="","",INDEX(Data!O:O,$A110))</f>
        <v/>
      </c>
      <c r="F110" s="9" t="str">
        <f ca="1">IF(E110="","",INDEX(Data!Q:Q,$A110))</f>
        <v/>
      </c>
      <c r="G110" s="9" t="str">
        <f ca="1">IF(F110="","",INDEX(Data!S:S,$A110))</f>
        <v/>
      </c>
      <c r="H110" s="9" t="str">
        <f ca="1">IF(G110="","",INDEX(Data!U:U,$A110))</f>
        <v/>
      </c>
      <c r="I110" s="9" t="str">
        <f ca="1">IF(H110="","",INDEX(Data!W:W,$A110))</f>
        <v/>
      </c>
      <c r="J110" s="9" t="str">
        <f ca="1">IF(I110="","",INDEX(Data!Y:Y,$A110))</f>
        <v/>
      </c>
      <c r="K110" s="9" t="str">
        <f ca="1">IF(J110="","",INDEX(Data!AA:AA,$A110))</f>
        <v/>
      </c>
      <c r="L110" s="9" t="str">
        <f ca="1">IF(K110="","",INDEX(Data!AC:AC,$A110))</f>
        <v/>
      </c>
      <c r="M110" s="9" t="str">
        <f ca="1">IF(L110="","",INDEX(Data!AE:AE,$A110))</f>
        <v/>
      </c>
      <c r="N110" s="9" t="str">
        <f ca="1">IF(M110="","",INDEX(Data!AG:AG,$A110))</f>
        <v/>
      </c>
    </row>
    <row r="111" spans="1:14" x14ac:dyDescent="0.25">
      <c r="A111" s="3" t="str">
        <f ca="1">IF((ROW()-2)&gt;COUNTIF(Data!$I:$I,$B$1),"",A110+MATCH($B$1,OFFSET(Data!$I:$I,A110,,65536-A110),0))</f>
        <v/>
      </c>
      <c r="B111" s="8" t="str">
        <f ca="1">IF(A111="","",INDEX(Data!J:J,$A111))</f>
        <v/>
      </c>
      <c r="C111" s="9" t="str">
        <f ca="1">IF(B111="","",INDEX(Data!K:K,$A111))</f>
        <v/>
      </c>
      <c r="D111" s="9" t="str">
        <f ca="1">IF(C111="","",INDEX(Data!M:M,$A111))</f>
        <v/>
      </c>
      <c r="E111" s="9" t="str">
        <f ca="1">IF(D111="","",INDEX(Data!O:O,$A111))</f>
        <v/>
      </c>
      <c r="F111" s="9" t="str">
        <f ca="1">IF(E111="","",INDEX(Data!Q:Q,$A111))</f>
        <v/>
      </c>
      <c r="G111" s="9" t="str">
        <f ca="1">IF(F111="","",INDEX(Data!S:S,$A111))</f>
        <v/>
      </c>
      <c r="H111" s="9" t="str">
        <f ca="1">IF(G111="","",INDEX(Data!U:U,$A111))</f>
        <v/>
      </c>
      <c r="I111" s="9" t="str">
        <f ca="1">IF(H111="","",INDEX(Data!W:W,$A111))</f>
        <v/>
      </c>
      <c r="J111" s="9" t="str">
        <f ca="1">IF(I111="","",INDEX(Data!Y:Y,$A111))</f>
        <v/>
      </c>
      <c r="K111" s="9" t="str">
        <f ca="1">IF(J111="","",INDEX(Data!AA:AA,$A111))</f>
        <v/>
      </c>
      <c r="L111" s="9" t="str">
        <f ca="1">IF(K111="","",INDEX(Data!AC:AC,$A111))</f>
        <v/>
      </c>
      <c r="M111" s="9" t="str">
        <f ca="1">IF(L111="","",INDEX(Data!AE:AE,$A111))</f>
        <v/>
      </c>
      <c r="N111" s="9" t="str">
        <f ca="1">IF(M111="","",INDEX(Data!AG:AG,$A111))</f>
        <v/>
      </c>
    </row>
    <row r="112" spans="1:14" x14ac:dyDescent="0.25">
      <c r="A112" s="3" t="str">
        <f ca="1">IF((ROW()-2)&gt;COUNTIF(Data!$I:$I,$B$1),"",A111+MATCH($B$1,OFFSET(Data!$I:$I,A111,,65536-A111),0))</f>
        <v/>
      </c>
      <c r="B112" s="8" t="str">
        <f ca="1">IF(A112="","",INDEX(Data!J:J,$A112))</f>
        <v/>
      </c>
      <c r="C112" s="9" t="str">
        <f ca="1">IF(B112="","",INDEX(Data!K:K,$A112))</f>
        <v/>
      </c>
      <c r="D112" s="9" t="str">
        <f ca="1">IF(C112="","",INDEX(Data!M:M,$A112))</f>
        <v/>
      </c>
      <c r="E112" s="9" t="str">
        <f ca="1">IF(D112="","",INDEX(Data!O:O,$A112))</f>
        <v/>
      </c>
      <c r="F112" s="9" t="str">
        <f ca="1">IF(E112="","",INDEX(Data!Q:Q,$A112))</f>
        <v/>
      </c>
      <c r="G112" s="9" t="str">
        <f ca="1">IF(F112="","",INDEX(Data!S:S,$A112))</f>
        <v/>
      </c>
      <c r="H112" s="9" t="str">
        <f ca="1">IF(G112="","",INDEX(Data!U:U,$A112))</f>
        <v/>
      </c>
      <c r="I112" s="9" t="str">
        <f ca="1">IF(H112="","",INDEX(Data!W:W,$A112))</f>
        <v/>
      </c>
      <c r="J112" s="9" t="str">
        <f ca="1">IF(I112="","",INDEX(Data!Y:Y,$A112))</f>
        <v/>
      </c>
      <c r="K112" s="9" t="str">
        <f ca="1">IF(J112="","",INDEX(Data!AA:AA,$A112))</f>
        <v/>
      </c>
      <c r="L112" s="9" t="str">
        <f ca="1">IF(K112="","",INDEX(Data!AC:AC,$A112))</f>
        <v/>
      </c>
      <c r="M112" s="9" t="str">
        <f ca="1">IF(L112="","",INDEX(Data!AE:AE,$A112))</f>
        <v/>
      </c>
      <c r="N112" s="9" t="str">
        <f ca="1">IF(M112="","",INDEX(Data!AG:AG,$A112))</f>
        <v/>
      </c>
    </row>
    <row r="113" spans="1:14" x14ac:dyDescent="0.25">
      <c r="A113" s="3" t="str">
        <f ca="1">IF((ROW()-2)&gt;COUNTIF(Data!$I:$I,$B$1),"",A112+MATCH($B$1,OFFSET(Data!$I:$I,A112,,65536-A112),0))</f>
        <v/>
      </c>
      <c r="B113" s="8" t="str">
        <f ca="1">IF(A113="","",INDEX(Data!J:J,$A113))</f>
        <v/>
      </c>
      <c r="C113" s="9" t="str">
        <f ca="1">IF(B113="","",INDEX(Data!K:K,$A113))</f>
        <v/>
      </c>
      <c r="D113" s="9" t="str">
        <f ca="1">IF(C113="","",INDEX(Data!M:M,$A113))</f>
        <v/>
      </c>
      <c r="E113" s="9" t="str">
        <f ca="1">IF(D113="","",INDEX(Data!O:O,$A113))</f>
        <v/>
      </c>
      <c r="F113" s="9" t="str">
        <f ca="1">IF(E113="","",INDEX(Data!Q:Q,$A113))</f>
        <v/>
      </c>
      <c r="G113" s="9" t="str">
        <f ca="1">IF(F113="","",INDEX(Data!S:S,$A113))</f>
        <v/>
      </c>
      <c r="H113" s="9" t="str">
        <f ca="1">IF(G113="","",INDEX(Data!U:U,$A113))</f>
        <v/>
      </c>
      <c r="I113" s="9" t="str">
        <f ca="1">IF(H113="","",INDEX(Data!W:W,$A113))</f>
        <v/>
      </c>
      <c r="J113" s="9" t="str">
        <f ca="1">IF(I113="","",INDEX(Data!Y:Y,$A113))</f>
        <v/>
      </c>
      <c r="K113" s="9" t="str">
        <f ca="1">IF(J113="","",INDEX(Data!AA:AA,$A113))</f>
        <v/>
      </c>
      <c r="L113" s="9" t="str">
        <f ca="1">IF(K113="","",INDEX(Data!AC:AC,$A113))</f>
        <v/>
      </c>
      <c r="M113" s="9" t="str">
        <f ca="1">IF(L113="","",INDEX(Data!AE:AE,$A113))</f>
        <v/>
      </c>
      <c r="N113" s="9" t="str">
        <f ca="1">IF(M113="","",INDEX(Data!AG:AG,$A113))</f>
        <v/>
      </c>
    </row>
    <row r="114" spans="1:14" x14ac:dyDescent="0.25">
      <c r="A114" s="3" t="str">
        <f ca="1">IF((ROW()-2)&gt;COUNTIF(Data!$I:$I,$B$1),"",A113+MATCH($B$1,OFFSET(Data!$I:$I,A113,,65536-A113),0))</f>
        <v/>
      </c>
      <c r="B114" s="8" t="str">
        <f ca="1">IF(A114="","",INDEX(Data!J:J,$A114))</f>
        <v/>
      </c>
      <c r="C114" s="9" t="str">
        <f ca="1">IF(B114="","",INDEX(Data!K:K,$A114))</f>
        <v/>
      </c>
      <c r="D114" s="9" t="str">
        <f ca="1">IF(C114="","",INDEX(Data!M:M,$A114))</f>
        <v/>
      </c>
      <c r="E114" s="9" t="str">
        <f ca="1">IF(D114="","",INDEX(Data!O:O,$A114))</f>
        <v/>
      </c>
      <c r="F114" s="9" t="str">
        <f ca="1">IF(E114="","",INDEX(Data!Q:Q,$A114))</f>
        <v/>
      </c>
      <c r="G114" s="9" t="str">
        <f ca="1">IF(F114="","",INDEX(Data!S:S,$A114))</f>
        <v/>
      </c>
      <c r="H114" s="9" t="str">
        <f ca="1">IF(G114="","",INDEX(Data!U:U,$A114))</f>
        <v/>
      </c>
      <c r="I114" s="9" t="str">
        <f ca="1">IF(H114="","",INDEX(Data!W:W,$A114))</f>
        <v/>
      </c>
      <c r="J114" s="9" t="str">
        <f ca="1">IF(I114="","",INDEX(Data!Y:Y,$A114))</f>
        <v/>
      </c>
      <c r="K114" s="9" t="str">
        <f ca="1">IF(J114="","",INDEX(Data!AA:AA,$A114))</f>
        <v/>
      </c>
      <c r="L114" s="9" t="str">
        <f ca="1">IF(K114="","",INDEX(Data!AC:AC,$A114))</f>
        <v/>
      </c>
      <c r="M114" s="9" t="str">
        <f ca="1">IF(L114="","",INDEX(Data!AE:AE,$A114))</f>
        <v/>
      </c>
      <c r="N114" s="9" t="str">
        <f ca="1">IF(M114="","",INDEX(Data!AG:AG,$A114))</f>
        <v/>
      </c>
    </row>
    <row r="115" spans="1:14" x14ac:dyDescent="0.25">
      <c r="A115" s="3" t="str">
        <f ca="1">IF((ROW()-2)&gt;COUNTIF(Data!$I:$I,$B$1),"",A114+MATCH($B$1,OFFSET(Data!$I:$I,A114,,65536-A114),0))</f>
        <v/>
      </c>
      <c r="B115" s="8" t="str">
        <f ca="1">IF(A115="","",INDEX(Data!J:J,$A115))</f>
        <v/>
      </c>
      <c r="C115" s="9" t="str">
        <f ca="1">IF(B115="","",INDEX(Data!K:K,$A115))</f>
        <v/>
      </c>
      <c r="D115" s="9" t="str">
        <f ca="1">IF(C115="","",INDEX(Data!M:M,$A115))</f>
        <v/>
      </c>
      <c r="E115" s="9" t="str">
        <f ca="1">IF(D115="","",INDEX(Data!O:O,$A115))</f>
        <v/>
      </c>
      <c r="F115" s="9" t="str">
        <f ca="1">IF(E115="","",INDEX(Data!Q:Q,$A115))</f>
        <v/>
      </c>
      <c r="G115" s="9" t="str">
        <f ca="1">IF(F115="","",INDEX(Data!S:S,$A115))</f>
        <v/>
      </c>
      <c r="H115" s="9" t="str">
        <f ca="1">IF(G115="","",INDEX(Data!U:U,$A115))</f>
        <v/>
      </c>
      <c r="I115" s="9" t="str">
        <f ca="1">IF(H115="","",INDEX(Data!W:W,$A115))</f>
        <v/>
      </c>
      <c r="J115" s="9" t="str">
        <f ca="1">IF(I115="","",INDEX(Data!Y:Y,$A115))</f>
        <v/>
      </c>
      <c r="K115" s="9" t="str">
        <f ca="1">IF(J115="","",INDEX(Data!AA:AA,$A115))</f>
        <v/>
      </c>
      <c r="L115" s="9" t="str">
        <f ca="1">IF(K115="","",INDEX(Data!AC:AC,$A115))</f>
        <v/>
      </c>
      <c r="M115" s="9" t="str">
        <f ca="1">IF(L115="","",INDEX(Data!AE:AE,$A115))</f>
        <v/>
      </c>
      <c r="N115" s="9" t="str">
        <f ca="1">IF(M115="","",INDEX(Data!AG:AG,$A115))</f>
        <v/>
      </c>
    </row>
    <row r="116" spans="1:14" x14ac:dyDescent="0.25">
      <c r="A116" s="3" t="str">
        <f ca="1">IF((ROW()-2)&gt;COUNTIF(Data!$I:$I,$B$1),"",A115+MATCH($B$1,OFFSET(Data!$I:$I,A115,,65536-A115),0))</f>
        <v/>
      </c>
      <c r="B116" s="8" t="str">
        <f ca="1">IF(A116="","",INDEX(Data!J:J,$A116))</f>
        <v/>
      </c>
      <c r="C116" s="9" t="str">
        <f ca="1">IF(B116="","",INDEX(Data!K:K,$A116))</f>
        <v/>
      </c>
      <c r="D116" s="9" t="str">
        <f ca="1">IF(C116="","",INDEX(Data!M:M,$A116))</f>
        <v/>
      </c>
      <c r="E116" s="9" t="str">
        <f ca="1">IF(D116="","",INDEX(Data!O:O,$A116))</f>
        <v/>
      </c>
      <c r="F116" s="9" t="str">
        <f ca="1">IF(E116="","",INDEX(Data!Q:Q,$A116))</f>
        <v/>
      </c>
      <c r="G116" s="9" t="str">
        <f ca="1">IF(F116="","",INDEX(Data!S:S,$A116))</f>
        <v/>
      </c>
      <c r="H116" s="9" t="str">
        <f ca="1">IF(G116="","",INDEX(Data!U:U,$A116))</f>
        <v/>
      </c>
      <c r="I116" s="9" t="str">
        <f ca="1">IF(H116="","",INDEX(Data!W:W,$A116))</f>
        <v/>
      </c>
      <c r="J116" s="9" t="str">
        <f ca="1">IF(I116="","",INDEX(Data!Y:Y,$A116))</f>
        <v/>
      </c>
      <c r="K116" s="9" t="str">
        <f ca="1">IF(J116="","",INDEX(Data!AA:AA,$A116))</f>
        <v/>
      </c>
      <c r="L116" s="9" t="str">
        <f ca="1">IF(K116="","",INDEX(Data!AC:AC,$A116))</f>
        <v/>
      </c>
      <c r="M116" s="9" t="str">
        <f ca="1">IF(L116="","",INDEX(Data!AE:AE,$A116))</f>
        <v/>
      </c>
      <c r="N116" s="9" t="str">
        <f ca="1">IF(M116="","",INDEX(Data!AG:AG,$A116))</f>
        <v/>
      </c>
    </row>
    <row r="117" spans="1:14" x14ac:dyDescent="0.25">
      <c r="A117" s="3" t="str">
        <f ca="1">IF((ROW()-2)&gt;COUNTIF(Data!$I:$I,$B$1),"",A116+MATCH($B$1,OFFSET(Data!$I:$I,A116,,65536-A116),0))</f>
        <v/>
      </c>
      <c r="B117" s="8" t="str">
        <f ca="1">IF(A117="","",INDEX(Data!J:J,$A117))</f>
        <v/>
      </c>
      <c r="C117" s="9" t="str">
        <f ca="1">IF(B117="","",INDEX(Data!K:K,$A117))</f>
        <v/>
      </c>
      <c r="D117" s="9" t="str">
        <f ca="1">IF(C117="","",INDEX(Data!M:M,$A117))</f>
        <v/>
      </c>
      <c r="E117" s="9" t="str">
        <f ca="1">IF(D117="","",INDEX(Data!O:O,$A117))</f>
        <v/>
      </c>
      <c r="F117" s="9" t="str">
        <f ca="1">IF(E117="","",INDEX(Data!Q:Q,$A117))</f>
        <v/>
      </c>
      <c r="G117" s="9" t="str">
        <f ca="1">IF(F117="","",INDEX(Data!S:S,$A117))</f>
        <v/>
      </c>
      <c r="H117" s="9" t="str">
        <f ca="1">IF(G117="","",INDEX(Data!U:U,$A117))</f>
        <v/>
      </c>
      <c r="I117" s="9" t="str">
        <f ca="1">IF(H117="","",INDEX(Data!W:W,$A117))</f>
        <v/>
      </c>
      <c r="J117" s="9" t="str">
        <f ca="1">IF(I117="","",INDEX(Data!Y:Y,$A117))</f>
        <v/>
      </c>
      <c r="K117" s="9" t="str">
        <f ca="1">IF(J117="","",INDEX(Data!AA:AA,$A117))</f>
        <v/>
      </c>
      <c r="L117" s="9" t="str">
        <f ca="1">IF(K117="","",INDEX(Data!AC:AC,$A117))</f>
        <v/>
      </c>
      <c r="M117" s="9" t="str">
        <f ca="1">IF(L117="","",INDEX(Data!AE:AE,$A117))</f>
        <v/>
      </c>
      <c r="N117" s="9" t="str">
        <f ca="1">IF(M117="","",INDEX(Data!AG:AG,$A117))</f>
        <v/>
      </c>
    </row>
    <row r="118" spans="1:14" x14ac:dyDescent="0.25">
      <c r="A118" s="3" t="str">
        <f ca="1">IF((ROW()-2)&gt;COUNTIF(Data!$I:$I,$B$1),"",A117+MATCH($B$1,OFFSET(Data!$I:$I,A117,,65536-A117),0))</f>
        <v/>
      </c>
      <c r="B118" s="8" t="str">
        <f ca="1">IF(A118="","",INDEX(Data!J:J,$A118))</f>
        <v/>
      </c>
      <c r="C118" s="9" t="str">
        <f ca="1">IF(B118="","",INDEX(Data!K:K,$A118))</f>
        <v/>
      </c>
      <c r="D118" s="9" t="str">
        <f ca="1">IF(C118="","",INDEX(Data!M:M,$A118))</f>
        <v/>
      </c>
      <c r="E118" s="9" t="str">
        <f ca="1">IF(D118="","",INDEX(Data!O:O,$A118))</f>
        <v/>
      </c>
      <c r="F118" s="9" t="str">
        <f ca="1">IF(E118="","",INDEX(Data!Q:Q,$A118))</f>
        <v/>
      </c>
      <c r="G118" s="9" t="str">
        <f ca="1">IF(F118="","",INDEX(Data!S:S,$A118))</f>
        <v/>
      </c>
      <c r="H118" s="9" t="str">
        <f ca="1">IF(G118="","",INDEX(Data!U:U,$A118))</f>
        <v/>
      </c>
      <c r="I118" s="9" t="str">
        <f ca="1">IF(H118="","",INDEX(Data!W:W,$A118))</f>
        <v/>
      </c>
      <c r="J118" s="9" t="str">
        <f ca="1">IF(I118="","",INDEX(Data!Y:Y,$A118))</f>
        <v/>
      </c>
      <c r="K118" s="9" t="str">
        <f ca="1">IF(J118="","",INDEX(Data!AA:AA,$A118))</f>
        <v/>
      </c>
      <c r="L118" s="9" t="str">
        <f ca="1">IF(K118="","",INDEX(Data!AC:AC,$A118))</f>
        <v/>
      </c>
      <c r="M118" s="9" t="str">
        <f ca="1">IF(L118="","",INDEX(Data!AE:AE,$A118))</f>
        <v/>
      </c>
      <c r="N118" s="9" t="str">
        <f ca="1">IF(M118="","",INDEX(Data!AG:AG,$A118))</f>
        <v/>
      </c>
    </row>
    <row r="119" spans="1:14" x14ac:dyDescent="0.25">
      <c r="A119" s="3" t="str">
        <f ca="1">IF((ROW()-2)&gt;COUNTIF(Data!$I:$I,$B$1),"",A118+MATCH($B$1,OFFSET(Data!$I:$I,A118,,65536-A118),0))</f>
        <v/>
      </c>
      <c r="B119" s="8" t="str">
        <f ca="1">IF(A119="","",INDEX(Data!J:J,$A119))</f>
        <v/>
      </c>
      <c r="C119" s="9" t="str">
        <f ca="1">IF(B119="","",INDEX(Data!K:K,$A119))</f>
        <v/>
      </c>
      <c r="D119" s="9" t="str">
        <f ca="1">IF(C119="","",INDEX(Data!M:M,$A119))</f>
        <v/>
      </c>
      <c r="E119" s="9" t="str">
        <f ca="1">IF(D119="","",INDEX(Data!O:O,$A119))</f>
        <v/>
      </c>
      <c r="F119" s="9" t="str">
        <f ca="1">IF(E119="","",INDEX(Data!Q:Q,$A119))</f>
        <v/>
      </c>
      <c r="G119" s="9" t="str">
        <f ca="1">IF(F119="","",INDEX(Data!S:S,$A119))</f>
        <v/>
      </c>
      <c r="H119" s="9" t="str">
        <f ca="1">IF(G119="","",INDEX(Data!U:U,$A119))</f>
        <v/>
      </c>
      <c r="I119" s="9" t="str">
        <f ca="1">IF(H119="","",INDEX(Data!W:W,$A119))</f>
        <v/>
      </c>
      <c r="J119" s="9" t="str">
        <f ca="1">IF(I119="","",INDEX(Data!Y:Y,$A119))</f>
        <v/>
      </c>
      <c r="K119" s="9" t="str">
        <f ca="1">IF(J119="","",INDEX(Data!AA:AA,$A119))</f>
        <v/>
      </c>
      <c r="L119" s="9" t="str">
        <f ca="1">IF(K119="","",INDEX(Data!AC:AC,$A119))</f>
        <v/>
      </c>
      <c r="M119" s="9" t="str">
        <f ca="1">IF(L119="","",INDEX(Data!AE:AE,$A119))</f>
        <v/>
      </c>
      <c r="N119" s="9" t="str">
        <f ca="1">IF(M119="","",INDEX(Data!AG:AG,$A119))</f>
        <v/>
      </c>
    </row>
    <row r="120" spans="1:14" x14ac:dyDescent="0.25">
      <c r="A120" s="3" t="str">
        <f ca="1">IF((ROW()-2)&gt;COUNTIF(Data!$I:$I,$B$1),"",A119+MATCH($B$1,OFFSET(Data!$I:$I,A119,,65536-A119),0))</f>
        <v/>
      </c>
      <c r="B120" s="8" t="str">
        <f ca="1">IF(A120="","",INDEX(Data!J:J,$A120))</f>
        <v/>
      </c>
      <c r="C120" s="9" t="str">
        <f ca="1">IF(B120="","",INDEX(Data!K:K,$A120))</f>
        <v/>
      </c>
      <c r="D120" s="9" t="str">
        <f ca="1">IF(C120="","",INDEX(Data!M:M,$A120))</f>
        <v/>
      </c>
      <c r="E120" s="9" t="str">
        <f ca="1">IF(D120="","",INDEX(Data!O:O,$A120))</f>
        <v/>
      </c>
      <c r="F120" s="9" t="str">
        <f ca="1">IF(E120="","",INDEX(Data!Q:Q,$A120))</f>
        <v/>
      </c>
      <c r="G120" s="9" t="str">
        <f ca="1">IF(F120="","",INDEX(Data!S:S,$A120))</f>
        <v/>
      </c>
      <c r="H120" s="9" t="str">
        <f ca="1">IF(G120="","",INDEX(Data!U:U,$A120))</f>
        <v/>
      </c>
      <c r="I120" s="9" t="str">
        <f ca="1">IF(H120="","",INDEX(Data!W:W,$A120))</f>
        <v/>
      </c>
      <c r="J120" s="9" t="str">
        <f ca="1">IF(I120="","",INDEX(Data!Y:Y,$A120))</f>
        <v/>
      </c>
      <c r="K120" s="9" t="str">
        <f ca="1">IF(J120="","",INDEX(Data!AA:AA,$A120))</f>
        <v/>
      </c>
      <c r="L120" s="9" t="str">
        <f ca="1">IF(K120="","",INDEX(Data!AC:AC,$A120))</f>
        <v/>
      </c>
      <c r="M120" s="9" t="str">
        <f ca="1">IF(L120="","",INDEX(Data!AE:AE,$A120))</f>
        <v/>
      </c>
      <c r="N120" s="9" t="str">
        <f ca="1">IF(M120="","",INDEX(Data!AG:AG,$A120))</f>
        <v/>
      </c>
    </row>
    <row r="121" spans="1:14" x14ac:dyDescent="0.25">
      <c r="A121" s="3" t="str">
        <f ca="1">IF((ROW()-2)&gt;COUNTIF(Data!$I:$I,$B$1),"",A120+MATCH($B$1,OFFSET(Data!$I:$I,A120,,65536-A120),0))</f>
        <v/>
      </c>
      <c r="B121" s="8" t="str">
        <f ca="1">IF(A121="","",INDEX(Data!J:J,$A121))</f>
        <v/>
      </c>
      <c r="C121" s="9" t="str">
        <f ca="1">IF(B121="","",INDEX(Data!K:K,$A121))</f>
        <v/>
      </c>
      <c r="D121" s="9" t="str">
        <f ca="1">IF(C121="","",INDEX(Data!M:M,$A121))</f>
        <v/>
      </c>
      <c r="E121" s="9" t="str">
        <f ca="1">IF(D121="","",INDEX(Data!O:O,$A121))</f>
        <v/>
      </c>
      <c r="F121" s="9" t="str">
        <f ca="1">IF(E121="","",INDEX(Data!Q:Q,$A121))</f>
        <v/>
      </c>
      <c r="G121" s="9" t="str">
        <f ca="1">IF(F121="","",INDEX(Data!S:S,$A121))</f>
        <v/>
      </c>
      <c r="H121" s="9" t="str">
        <f ca="1">IF(G121="","",INDEX(Data!U:U,$A121))</f>
        <v/>
      </c>
      <c r="I121" s="9" t="str">
        <f ca="1">IF(H121="","",INDEX(Data!W:W,$A121))</f>
        <v/>
      </c>
      <c r="J121" s="9" t="str">
        <f ca="1">IF(I121="","",INDEX(Data!Y:Y,$A121))</f>
        <v/>
      </c>
      <c r="K121" s="9" t="str">
        <f ca="1">IF(J121="","",INDEX(Data!AA:AA,$A121))</f>
        <v/>
      </c>
      <c r="L121" s="9" t="str">
        <f ca="1">IF(K121="","",INDEX(Data!AC:AC,$A121))</f>
        <v/>
      </c>
      <c r="M121" s="9" t="str">
        <f ca="1">IF(L121="","",INDEX(Data!AE:AE,$A121))</f>
        <v/>
      </c>
      <c r="N121" s="9" t="str">
        <f ca="1">IF(M121="","",INDEX(Data!AG:AG,$A121))</f>
        <v/>
      </c>
    </row>
    <row r="122" spans="1:14" x14ac:dyDescent="0.25">
      <c r="A122" s="3" t="str">
        <f ca="1">IF((ROW()-2)&gt;COUNTIF(Data!$I:$I,$B$1),"",A121+MATCH($B$1,OFFSET(Data!$I:$I,A121,,65536-A121),0))</f>
        <v/>
      </c>
      <c r="B122" s="8" t="str">
        <f ca="1">IF(A122="","",INDEX(Data!J:J,$A122))</f>
        <v/>
      </c>
      <c r="C122" s="9" t="str">
        <f ca="1">IF(B122="","",INDEX(Data!K:K,$A122))</f>
        <v/>
      </c>
      <c r="D122" s="9" t="str">
        <f ca="1">IF(C122="","",INDEX(Data!M:M,$A122))</f>
        <v/>
      </c>
      <c r="E122" s="9" t="str">
        <f ca="1">IF(D122="","",INDEX(Data!O:O,$A122))</f>
        <v/>
      </c>
      <c r="F122" s="9" t="str">
        <f ca="1">IF(E122="","",INDEX(Data!Q:Q,$A122))</f>
        <v/>
      </c>
      <c r="G122" s="9" t="str">
        <f ca="1">IF(F122="","",INDEX(Data!S:S,$A122))</f>
        <v/>
      </c>
      <c r="H122" s="9" t="str">
        <f ca="1">IF(G122="","",INDEX(Data!U:U,$A122))</f>
        <v/>
      </c>
      <c r="I122" s="9" t="str">
        <f ca="1">IF(H122="","",INDEX(Data!W:W,$A122))</f>
        <v/>
      </c>
      <c r="J122" s="9" t="str">
        <f ca="1">IF(I122="","",INDEX(Data!Y:Y,$A122))</f>
        <v/>
      </c>
      <c r="K122" s="9" t="str">
        <f ca="1">IF(J122="","",INDEX(Data!AA:AA,$A122))</f>
        <v/>
      </c>
      <c r="L122" s="9" t="str">
        <f ca="1">IF(K122="","",INDEX(Data!AC:AC,$A122))</f>
        <v/>
      </c>
      <c r="M122" s="9" t="str">
        <f ca="1">IF(L122="","",INDEX(Data!AE:AE,$A122))</f>
        <v/>
      </c>
      <c r="N122" s="9" t="str">
        <f ca="1">IF(M122="","",INDEX(Data!AG:AG,$A122))</f>
        <v/>
      </c>
    </row>
    <row r="123" spans="1:14" x14ac:dyDescent="0.25">
      <c r="A123" s="3" t="str">
        <f ca="1">IF((ROW()-2)&gt;COUNTIF(Data!$I:$I,$B$1),"",A122+MATCH($B$1,OFFSET(Data!$I:$I,A122,,65536-A122),0))</f>
        <v/>
      </c>
      <c r="B123" s="8" t="str">
        <f ca="1">IF(A123="","",INDEX(Data!J:J,$A123))</f>
        <v/>
      </c>
      <c r="C123" s="9" t="str">
        <f ca="1">IF(B123="","",INDEX(Data!K:K,$A123))</f>
        <v/>
      </c>
      <c r="D123" s="9" t="str">
        <f ca="1">IF(C123="","",INDEX(Data!M:M,$A123))</f>
        <v/>
      </c>
      <c r="E123" s="9" t="str">
        <f ca="1">IF(D123="","",INDEX(Data!O:O,$A123))</f>
        <v/>
      </c>
      <c r="F123" s="9" t="str">
        <f ca="1">IF(E123="","",INDEX(Data!Q:Q,$A123))</f>
        <v/>
      </c>
      <c r="G123" s="9" t="str">
        <f ca="1">IF(F123="","",INDEX(Data!S:S,$A123))</f>
        <v/>
      </c>
      <c r="H123" s="9" t="str">
        <f ca="1">IF(G123="","",INDEX(Data!U:U,$A123))</f>
        <v/>
      </c>
      <c r="I123" s="9" t="str">
        <f ca="1">IF(H123="","",INDEX(Data!W:W,$A123))</f>
        <v/>
      </c>
      <c r="J123" s="9" t="str">
        <f ca="1">IF(I123="","",INDEX(Data!Y:Y,$A123))</f>
        <v/>
      </c>
      <c r="K123" s="9" t="str">
        <f ca="1">IF(J123="","",INDEX(Data!AA:AA,$A123))</f>
        <v/>
      </c>
      <c r="L123" s="9" t="str">
        <f ca="1">IF(K123="","",INDEX(Data!AC:AC,$A123))</f>
        <v/>
      </c>
      <c r="M123" s="9" t="str">
        <f ca="1">IF(L123="","",INDEX(Data!AE:AE,$A123))</f>
        <v/>
      </c>
      <c r="N123" s="9" t="str">
        <f ca="1">IF(M123="","",INDEX(Data!AG:AG,$A123))</f>
        <v/>
      </c>
    </row>
    <row r="124" spans="1:14" x14ac:dyDescent="0.25">
      <c r="A124" s="3" t="str">
        <f ca="1">IF((ROW()-2)&gt;COUNTIF(Data!$I:$I,$B$1),"",A123+MATCH($B$1,OFFSET(Data!$I:$I,A123,,65536-A123),0))</f>
        <v/>
      </c>
      <c r="B124" s="8" t="str">
        <f ca="1">IF(A124="","",INDEX(Data!J:J,$A124))</f>
        <v/>
      </c>
      <c r="C124" s="9" t="str">
        <f ca="1">IF(B124="","",INDEX(Data!K:K,$A124))</f>
        <v/>
      </c>
      <c r="D124" s="9" t="str">
        <f ca="1">IF(C124="","",INDEX(Data!M:M,$A124))</f>
        <v/>
      </c>
      <c r="E124" s="9" t="str">
        <f ca="1">IF(D124="","",INDEX(Data!O:O,$A124))</f>
        <v/>
      </c>
      <c r="F124" s="9" t="str">
        <f ca="1">IF(E124="","",INDEX(Data!Q:Q,$A124))</f>
        <v/>
      </c>
      <c r="G124" s="9" t="str">
        <f ca="1">IF(F124="","",INDEX(Data!S:S,$A124))</f>
        <v/>
      </c>
      <c r="H124" s="9" t="str">
        <f ca="1">IF(G124="","",INDEX(Data!U:U,$A124))</f>
        <v/>
      </c>
      <c r="I124" s="9" t="str">
        <f ca="1">IF(H124="","",INDEX(Data!W:W,$A124))</f>
        <v/>
      </c>
      <c r="J124" s="9" t="str">
        <f ca="1">IF(I124="","",INDEX(Data!Y:Y,$A124))</f>
        <v/>
      </c>
      <c r="K124" s="9" t="str">
        <f ca="1">IF(J124="","",INDEX(Data!AA:AA,$A124))</f>
        <v/>
      </c>
      <c r="L124" s="9" t="str">
        <f ca="1">IF(K124="","",INDEX(Data!AC:AC,$A124))</f>
        <v/>
      </c>
      <c r="M124" s="9" t="str">
        <f ca="1">IF(L124="","",INDEX(Data!AE:AE,$A124))</f>
        <v/>
      </c>
      <c r="N124" s="9" t="str">
        <f ca="1">IF(M124="","",INDEX(Data!AG:AG,$A124))</f>
        <v/>
      </c>
    </row>
    <row r="125" spans="1:14" x14ac:dyDescent="0.25">
      <c r="A125" s="3" t="str">
        <f ca="1">IF((ROW()-2)&gt;COUNTIF(Data!$I:$I,$B$1),"",A124+MATCH($B$1,OFFSET(Data!$I:$I,A124,,65536-A124),0))</f>
        <v/>
      </c>
      <c r="B125" s="8" t="str">
        <f ca="1">IF(A125="","",INDEX(Data!J:J,$A125))</f>
        <v/>
      </c>
      <c r="C125" s="9" t="str">
        <f ca="1">IF(B125="","",INDEX(Data!K:K,$A125))</f>
        <v/>
      </c>
      <c r="D125" s="9" t="str">
        <f ca="1">IF(C125="","",INDEX(Data!M:M,$A125))</f>
        <v/>
      </c>
      <c r="E125" s="9" t="str">
        <f ca="1">IF(D125="","",INDEX(Data!O:O,$A125))</f>
        <v/>
      </c>
      <c r="F125" s="9" t="str">
        <f ca="1">IF(E125="","",INDEX(Data!Q:Q,$A125))</f>
        <v/>
      </c>
      <c r="G125" s="9" t="str">
        <f ca="1">IF(F125="","",INDEX(Data!S:S,$A125))</f>
        <v/>
      </c>
      <c r="H125" s="9" t="str">
        <f ca="1">IF(G125="","",INDEX(Data!U:U,$A125))</f>
        <v/>
      </c>
      <c r="I125" s="9" t="str">
        <f ca="1">IF(H125="","",INDEX(Data!W:W,$A125))</f>
        <v/>
      </c>
      <c r="J125" s="9" t="str">
        <f ca="1">IF(I125="","",INDEX(Data!Y:Y,$A125))</f>
        <v/>
      </c>
      <c r="K125" s="9" t="str">
        <f ca="1">IF(J125="","",INDEX(Data!AA:AA,$A125))</f>
        <v/>
      </c>
      <c r="L125" s="9" t="str">
        <f ca="1">IF(K125="","",INDEX(Data!AC:AC,$A125))</f>
        <v/>
      </c>
      <c r="M125" s="9" t="str">
        <f ca="1">IF(L125="","",INDEX(Data!AE:AE,$A125))</f>
        <v/>
      </c>
      <c r="N125" s="9" t="str">
        <f ca="1">IF(M125="","",INDEX(Data!AG:AG,$A125))</f>
        <v/>
      </c>
    </row>
    <row r="126" spans="1:14" x14ac:dyDescent="0.25">
      <c r="A126" s="3" t="str">
        <f ca="1">IF((ROW()-2)&gt;COUNTIF(Data!$I:$I,$B$1),"",A125+MATCH($B$1,OFFSET(Data!$I:$I,A125,,65536-A125),0))</f>
        <v/>
      </c>
      <c r="B126" s="8" t="str">
        <f ca="1">IF(A126="","",INDEX(Data!J:J,$A126))</f>
        <v/>
      </c>
      <c r="C126" s="9" t="str">
        <f ca="1">IF(B126="","",INDEX(Data!K:K,$A126))</f>
        <v/>
      </c>
      <c r="D126" s="9" t="str">
        <f ca="1">IF(C126="","",INDEX(Data!M:M,$A126))</f>
        <v/>
      </c>
      <c r="E126" s="9" t="str">
        <f ca="1">IF(D126="","",INDEX(Data!O:O,$A126))</f>
        <v/>
      </c>
      <c r="F126" s="9" t="str">
        <f ca="1">IF(E126="","",INDEX(Data!Q:Q,$A126))</f>
        <v/>
      </c>
      <c r="G126" s="9" t="str">
        <f ca="1">IF(F126="","",INDEX(Data!S:S,$A126))</f>
        <v/>
      </c>
      <c r="H126" s="9" t="str">
        <f ca="1">IF(G126="","",INDEX(Data!U:U,$A126))</f>
        <v/>
      </c>
      <c r="I126" s="9" t="str">
        <f ca="1">IF(H126="","",INDEX(Data!W:W,$A126))</f>
        <v/>
      </c>
      <c r="J126" s="9" t="str">
        <f ca="1">IF(I126="","",INDEX(Data!Y:Y,$A126))</f>
        <v/>
      </c>
      <c r="K126" s="9" t="str">
        <f ca="1">IF(J126="","",INDEX(Data!AA:AA,$A126))</f>
        <v/>
      </c>
      <c r="L126" s="9" t="str">
        <f ca="1">IF(K126="","",INDEX(Data!AC:AC,$A126))</f>
        <v/>
      </c>
      <c r="M126" s="9" t="str">
        <f ca="1">IF(L126="","",INDEX(Data!AE:AE,$A126))</f>
        <v/>
      </c>
      <c r="N126" s="9" t="str">
        <f ca="1">IF(M126="","",INDEX(Data!AG:AG,$A126))</f>
        <v/>
      </c>
    </row>
    <row r="127" spans="1:14" x14ac:dyDescent="0.25">
      <c r="A127" s="3" t="str">
        <f ca="1">IF((ROW()-2)&gt;COUNTIF(Data!$I:$I,$B$1),"",A126+MATCH($B$1,OFFSET(Data!$I:$I,A126,,65536-A126),0))</f>
        <v/>
      </c>
      <c r="B127" s="8" t="str">
        <f ca="1">IF(A127="","",INDEX(Data!J:J,$A127))</f>
        <v/>
      </c>
      <c r="C127" s="9" t="str">
        <f ca="1">IF(B127="","",INDEX(Data!K:K,$A127))</f>
        <v/>
      </c>
      <c r="D127" s="9" t="str">
        <f ca="1">IF(C127="","",INDEX(Data!M:M,$A127))</f>
        <v/>
      </c>
      <c r="E127" s="9" t="str">
        <f ca="1">IF(D127="","",INDEX(Data!O:O,$A127))</f>
        <v/>
      </c>
      <c r="F127" s="9" t="str">
        <f ca="1">IF(E127="","",INDEX(Data!Q:Q,$A127))</f>
        <v/>
      </c>
      <c r="G127" s="9" t="str">
        <f ca="1">IF(F127="","",INDEX(Data!S:S,$A127))</f>
        <v/>
      </c>
      <c r="H127" s="9" t="str">
        <f ca="1">IF(G127="","",INDEX(Data!U:U,$A127))</f>
        <v/>
      </c>
      <c r="I127" s="9" t="str">
        <f ca="1">IF(H127="","",INDEX(Data!W:W,$A127))</f>
        <v/>
      </c>
      <c r="J127" s="9" t="str">
        <f ca="1">IF(I127="","",INDEX(Data!Y:Y,$A127))</f>
        <v/>
      </c>
      <c r="K127" s="9" t="str">
        <f ca="1">IF(J127="","",INDEX(Data!AA:AA,$A127))</f>
        <v/>
      </c>
      <c r="L127" s="9" t="str">
        <f ca="1">IF(K127="","",INDEX(Data!AC:AC,$A127))</f>
        <v/>
      </c>
      <c r="M127" s="9" t="str">
        <f ca="1">IF(L127="","",INDEX(Data!AE:AE,$A127))</f>
        <v/>
      </c>
      <c r="N127" s="9" t="str">
        <f ca="1">IF(M127="","",INDEX(Data!AG:AG,$A127))</f>
        <v/>
      </c>
    </row>
    <row r="128" spans="1:14" x14ac:dyDescent="0.25">
      <c r="A128" s="3" t="str">
        <f ca="1">IF((ROW()-2)&gt;COUNTIF(Data!$I:$I,$B$1),"",A127+MATCH($B$1,OFFSET(Data!$I:$I,A127,,65536-A127),0))</f>
        <v/>
      </c>
      <c r="B128" s="8" t="str">
        <f ca="1">IF(A128="","",INDEX(Data!J:J,$A128))</f>
        <v/>
      </c>
      <c r="C128" s="9" t="str">
        <f ca="1">IF(B128="","",INDEX(Data!K:K,$A128))</f>
        <v/>
      </c>
      <c r="D128" s="9" t="str">
        <f ca="1">IF(C128="","",INDEX(Data!M:M,$A128))</f>
        <v/>
      </c>
      <c r="E128" s="9" t="str">
        <f ca="1">IF(D128="","",INDEX(Data!O:O,$A128))</f>
        <v/>
      </c>
      <c r="F128" s="9" t="str">
        <f ca="1">IF(E128="","",INDEX(Data!Q:Q,$A128))</f>
        <v/>
      </c>
      <c r="G128" s="9" t="str">
        <f ca="1">IF(F128="","",INDEX(Data!S:S,$A128))</f>
        <v/>
      </c>
      <c r="H128" s="9" t="str">
        <f ca="1">IF(G128="","",INDEX(Data!U:U,$A128))</f>
        <v/>
      </c>
      <c r="I128" s="9" t="str">
        <f ca="1">IF(H128="","",INDEX(Data!W:W,$A128))</f>
        <v/>
      </c>
      <c r="J128" s="9" t="str">
        <f ca="1">IF(I128="","",INDEX(Data!Y:Y,$A128))</f>
        <v/>
      </c>
      <c r="K128" s="9" t="str">
        <f ca="1">IF(J128="","",INDEX(Data!AA:AA,$A128))</f>
        <v/>
      </c>
      <c r="L128" s="9" t="str">
        <f ca="1">IF(K128="","",INDEX(Data!AC:AC,$A128))</f>
        <v/>
      </c>
      <c r="M128" s="9" t="str">
        <f ca="1">IF(L128="","",INDEX(Data!AE:AE,$A128))</f>
        <v/>
      </c>
      <c r="N128" s="9" t="str">
        <f ca="1">IF(M128="","",INDEX(Data!AG:AG,$A128))</f>
        <v/>
      </c>
    </row>
    <row r="129" spans="1:14" x14ac:dyDescent="0.25">
      <c r="A129" s="3" t="str">
        <f ca="1">IF((ROW()-2)&gt;COUNTIF(Data!$I:$I,$B$1),"",A128+MATCH($B$1,OFFSET(Data!$I:$I,A128,,65536-A128),0))</f>
        <v/>
      </c>
      <c r="B129" s="8" t="str">
        <f ca="1">IF(A129="","",INDEX(Data!J:J,$A129))</f>
        <v/>
      </c>
      <c r="C129" s="9" t="str">
        <f ca="1">IF(B129="","",INDEX(Data!K:K,$A129))</f>
        <v/>
      </c>
      <c r="D129" s="9" t="str">
        <f ca="1">IF(C129="","",INDEX(Data!M:M,$A129))</f>
        <v/>
      </c>
      <c r="E129" s="9" t="str">
        <f ca="1">IF(D129="","",INDEX(Data!O:O,$A129))</f>
        <v/>
      </c>
      <c r="F129" s="9" t="str">
        <f ca="1">IF(E129="","",INDEX(Data!Q:Q,$A129))</f>
        <v/>
      </c>
      <c r="G129" s="9" t="str">
        <f ca="1">IF(F129="","",INDEX(Data!S:S,$A129))</f>
        <v/>
      </c>
      <c r="H129" s="9" t="str">
        <f ca="1">IF(G129="","",INDEX(Data!U:U,$A129))</f>
        <v/>
      </c>
      <c r="I129" s="9" t="str">
        <f ca="1">IF(H129="","",INDEX(Data!W:W,$A129))</f>
        <v/>
      </c>
      <c r="J129" s="9" t="str">
        <f ca="1">IF(I129="","",INDEX(Data!Y:Y,$A129))</f>
        <v/>
      </c>
      <c r="K129" s="9" t="str">
        <f ca="1">IF(J129="","",INDEX(Data!AA:AA,$A129))</f>
        <v/>
      </c>
      <c r="L129" s="9" t="str">
        <f ca="1">IF(K129="","",INDEX(Data!AC:AC,$A129))</f>
        <v/>
      </c>
      <c r="M129" s="9" t="str">
        <f ca="1">IF(L129="","",INDEX(Data!AE:AE,$A129))</f>
        <v/>
      </c>
      <c r="N129" s="9" t="str">
        <f ca="1">IF(M129="","",INDEX(Data!AG:AG,$A129))</f>
        <v/>
      </c>
    </row>
    <row r="130" spans="1:14" x14ac:dyDescent="0.25">
      <c r="A130" s="3" t="str">
        <f ca="1">IF((ROW()-2)&gt;COUNTIF(Data!$I:$I,$B$1),"",A129+MATCH($B$1,OFFSET(Data!$I:$I,A129,,65536-A129),0))</f>
        <v/>
      </c>
      <c r="B130" s="8" t="str">
        <f ca="1">IF(A130="","",INDEX(Data!J:J,$A130))</f>
        <v/>
      </c>
      <c r="C130" s="9" t="str">
        <f ca="1">IF(B130="","",INDEX(Data!K:K,$A130))</f>
        <v/>
      </c>
      <c r="D130" s="9" t="str">
        <f ca="1">IF(C130="","",INDEX(Data!M:M,$A130))</f>
        <v/>
      </c>
      <c r="E130" s="9" t="str">
        <f ca="1">IF(D130="","",INDEX(Data!O:O,$A130))</f>
        <v/>
      </c>
      <c r="F130" s="9" t="str">
        <f ca="1">IF(E130="","",INDEX(Data!Q:Q,$A130))</f>
        <v/>
      </c>
      <c r="G130" s="9" t="str">
        <f ca="1">IF(F130="","",INDEX(Data!S:S,$A130))</f>
        <v/>
      </c>
      <c r="H130" s="9" t="str">
        <f ca="1">IF(G130="","",INDEX(Data!U:U,$A130))</f>
        <v/>
      </c>
      <c r="I130" s="9" t="str">
        <f ca="1">IF(H130="","",INDEX(Data!W:W,$A130))</f>
        <v/>
      </c>
      <c r="J130" s="9" t="str">
        <f ca="1">IF(I130="","",INDEX(Data!Y:Y,$A130))</f>
        <v/>
      </c>
      <c r="K130" s="9" t="str">
        <f ca="1">IF(J130="","",INDEX(Data!AA:AA,$A130))</f>
        <v/>
      </c>
      <c r="L130" s="9" t="str">
        <f ca="1">IF(K130="","",INDEX(Data!AC:AC,$A130))</f>
        <v/>
      </c>
      <c r="M130" s="9" t="str">
        <f ca="1">IF(L130="","",INDEX(Data!AE:AE,$A130))</f>
        <v/>
      </c>
      <c r="N130" s="9" t="str">
        <f ca="1">IF(M130="","",INDEX(Data!AG:AG,$A130))</f>
        <v/>
      </c>
    </row>
    <row r="131" spans="1:14" x14ac:dyDescent="0.25">
      <c r="A131" s="3" t="str">
        <f ca="1">IF((ROW()-2)&gt;COUNTIF(Data!$I:$I,$B$1),"",A130+MATCH($B$1,OFFSET(Data!$I:$I,A130,,65536-A130),0))</f>
        <v/>
      </c>
      <c r="B131" s="8" t="str">
        <f ca="1">IF(A131="","",INDEX(Data!J:J,$A131))</f>
        <v/>
      </c>
      <c r="C131" s="9" t="str">
        <f ca="1">IF(B131="","",INDEX(Data!K:K,$A131))</f>
        <v/>
      </c>
      <c r="D131" s="9" t="str">
        <f ca="1">IF(C131="","",INDEX(Data!M:M,$A131))</f>
        <v/>
      </c>
      <c r="E131" s="9" t="str">
        <f ca="1">IF(D131="","",INDEX(Data!O:O,$A131))</f>
        <v/>
      </c>
      <c r="F131" s="9" t="str">
        <f ca="1">IF(E131="","",INDEX(Data!Q:Q,$A131))</f>
        <v/>
      </c>
      <c r="G131" s="9" t="str">
        <f ca="1">IF(F131="","",INDEX(Data!S:S,$A131))</f>
        <v/>
      </c>
      <c r="H131" s="9" t="str">
        <f ca="1">IF(G131="","",INDEX(Data!U:U,$A131))</f>
        <v/>
      </c>
      <c r="I131" s="9" t="str">
        <f ca="1">IF(H131="","",INDEX(Data!W:W,$A131))</f>
        <v/>
      </c>
      <c r="J131" s="9" t="str">
        <f ca="1">IF(I131="","",INDEX(Data!Y:Y,$A131))</f>
        <v/>
      </c>
      <c r="K131" s="9" t="str">
        <f ca="1">IF(J131="","",INDEX(Data!AA:AA,$A131))</f>
        <v/>
      </c>
      <c r="L131" s="9" t="str">
        <f ca="1">IF(K131="","",INDEX(Data!AC:AC,$A131))</f>
        <v/>
      </c>
      <c r="M131" s="9" t="str">
        <f ca="1">IF(L131="","",INDEX(Data!AE:AE,$A131))</f>
        <v/>
      </c>
      <c r="N131" s="9" t="str">
        <f ca="1">IF(M131="","",INDEX(Data!AG:AG,$A131))</f>
        <v/>
      </c>
    </row>
    <row r="132" spans="1:14" x14ac:dyDescent="0.25">
      <c r="A132" s="3" t="str">
        <f ca="1">IF((ROW()-2)&gt;COUNTIF(Data!$I:$I,$B$1),"",A131+MATCH($B$1,OFFSET(Data!$I:$I,A131,,65536-A131),0))</f>
        <v/>
      </c>
      <c r="B132" s="8" t="str">
        <f ca="1">IF(A132="","",INDEX(Data!J:J,$A132))</f>
        <v/>
      </c>
      <c r="C132" s="9" t="str">
        <f ca="1">IF(B132="","",INDEX(Data!K:K,$A132))</f>
        <v/>
      </c>
      <c r="D132" s="9" t="str">
        <f ca="1">IF(C132="","",INDEX(Data!M:M,$A132))</f>
        <v/>
      </c>
      <c r="E132" s="9" t="str">
        <f ca="1">IF(D132="","",INDEX(Data!O:O,$A132))</f>
        <v/>
      </c>
      <c r="F132" s="9" t="str">
        <f ca="1">IF(E132="","",INDEX(Data!Q:Q,$A132))</f>
        <v/>
      </c>
      <c r="G132" s="9" t="str">
        <f ca="1">IF(F132="","",INDEX(Data!S:S,$A132))</f>
        <v/>
      </c>
      <c r="H132" s="9" t="str">
        <f ca="1">IF(G132="","",INDEX(Data!U:U,$A132))</f>
        <v/>
      </c>
      <c r="I132" s="9" t="str">
        <f ca="1">IF(H132="","",INDEX(Data!W:W,$A132))</f>
        <v/>
      </c>
      <c r="J132" s="9" t="str">
        <f ca="1">IF(I132="","",INDEX(Data!Y:Y,$A132))</f>
        <v/>
      </c>
      <c r="K132" s="9" t="str">
        <f ca="1">IF(J132="","",INDEX(Data!AA:AA,$A132))</f>
        <v/>
      </c>
      <c r="L132" s="9" t="str">
        <f ca="1">IF(K132="","",INDEX(Data!AC:AC,$A132))</f>
        <v/>
      </c>
      <c r="M132" s="9" t="str">
        <f ca="1">IF(L132="","",INDEX(Data!AE:AE,$A132))</f>
        <v/>
      </c>
      <c r="N132" s="9" t="str">
        <f ca="1">IF(M132="","",INDEX(Data!AG:AG,$A132))</f>
        <v/>
      </c>
    </row>
    <row r="133" spans="1:14" x14ac:dyDescent="0.25">
      <c r="A133" s="3" t="str">
        <f ca="1">IF((ROW()-2)&gt;COUNTIF(Data!$I:$I,$B$1),"",A132+MATCH($B$1,OFFSET(Data!$I:$I,A132,,65536-A132),0))</f>
        <v/>
      </c>
      <c r="B133" s="8" t="str">
        <f ca="1">IF(A133="","",INDEX(Data!J:J,$A133))</f>
        <v/>
      </c>
      <c r="C133" s="9" t="str">
        <f ca="1">IF(B133="","",INDEX(Data!K:K,$A133))</f>
        <v/>
      </c>
      <c r="D133" s="9" t="str">
        <f ca="1">IF(C133="","",INDEX(Data!M:M,$A133))</f>
        <v/>
      </c>
      <c r="E133" s="9" t="str">
        <f ca="1">IF(D133="","",INDEX(Data!O:O,$A133))</f>
        <v/>
      </c>
      <c r="F133" s="9" t="str">
        <f ca="1">IF(E133="","",INDEX(Data!Q:Q,$A133))</f>
        <v/>
      </c>
      <c r="G133" s="9" t="str">
        <f ca="1">IF(F133="","",INDEX(Data!S:S,$A133))</f>
        <v/>
      </c>
      <c r="H133" s="9" t="str">
        <f ca="1">IF(G133="","",INDEX(Data!U:U,$A133))</f>
        <v/>
      </c>
      <c r="I133" s="9" t="str">
        <f ca="1">IF(H133="","",INDEX(Data!W:W,$A133))</f>
        <v/>
      </c>
      <c r="J133" s="9" t="str">
        <f ca="1">IF(I133="","",INDEX(Data!Y:Y,$A133))</f>
        <v/>
      </c>
      <c r="K133" s="9" t="str">
        <f ca="1">IF(J133="","",INDEX(Data!AA:AA,$A133))</f>
        <v/>
      </c>
      <c r="L133" s="9" t="str">
        <f ca="1">IF(K133="","",INDEX(Data!AC:AC,$A133))</f>
        <v/>
      </c>
      <c r="M133" s="9" t="str">
        <f ca="1">IF(L133="","",INDEX(Data!AE:AE,$A133))</f>
        <v/>
      </c>
      <c r="N133" s="9" t="str">
        <f ca="1">IF(M133="","",INDEX(Data!AG:AG,$A133))</f>
        <v/>
      </c>
    </row>
    <row r="134" spans="1:14" x14ac:dyDescent="0.25">
      <c r="A134" s="3" t="str">
        <f ca="1">IF((ROW()-2)&gt;COUNTIF(Data!$I:$I,$B$1),"",A133+MATCH($B$1,OFFSET(Data!$I:$I,A133,,65536-A133),0))</f>
        <v/>
      </c>
      <c r="B134" s="8" t="str">
        <f ca="1">IF(A134="","",INDEX(Data!J:J,$A134))</f>
        <v/>
      </c>
      <c r="C134" s="9" t="str">
        <f ca="1">IF(B134="","",INDEX(Data!K:K,$A134))</f>
        <v/>
      </c>
      <c r="D134" s="9" t="str">
        <f ca="1">IF(C134="","",INDEX(Data!M:M,$A134))</f>
        <v/>
      </c>
      <c r="E134" s="9" t="str">
        <f ca="1">IF(D134="","",INDEX(Data!O:O,$A134))</f>
        <v/>
      </c>
      <c r="F134" s="9" t="str">
        <f ca="1">IF(E134="","",INDEX(Data!Q:Q,$A134))</f>
        <v/>
      </c>
      <c r="G134" s="9" t="str">
        <f ca="1">IF(F134="","",INDEX(Data!S:S,$A134))</f>
        <v/>
      </c>
      <c r="H134" s="9" t="str">
        <f ca="1">IF(G134="","",INDEX(Data!U:U,$A134))</f>
        <v/>
      </c>
      <c r="I134" s="9" t="str">
        <f ca="1">IF(H134="","",INDEX(Data!W:W,$A134))</f>
        <v/>
      </c>
      <c r="J134" s="9" t="str">
        <f ca="1">IF(I134="","",INDEX(Data!Y:Y,$A134))</f>
        <v/>
      </c>
      <c r="K134" s="9" t="str">
        <f ca="1">IF(J134="","",INDEX(Data!AA:AA,$A134))</f>
        <v/>
      </c>
      <c r="L134" s="9" t="str">
        <f ca="1">IF(K134="","",INDEX(Data!AC:AC,$A134))</f>
        <v/>
      </c>
      <c r="M134" s="9" t="str">
        <f ca="1">IF(L134="","",INDEX(Data!AE:AE,$A134))</f>
        <v/>
      </c>
      <c r="N134" s="9" t="str">
        <f ca="1">IF(M134="","",INDEX(Data!AG:AG,$A134))</f>
        <v/>
      </c>
    </row>
    <row r="135" spans="1:14" x14ac:dyDescent="0.25">
      <c r="A135" s="3" t="str">
        <f ca="1">IF((ROW()-2)&gt;COUNTIF(Data!$I:$I,$B$1),"",A134+MATCH($B$1,OFFSET(Data!$I:$I,A134,,65536-A134),0))</f>
        <v/>
      </c>
      <c r="B135" s="8" t="str">
        <f ca="1">IF(A135="","",INDEX(Data!J:J,$A135))</f>
        <v/>
      </c>
      <c r="C135" s="9" t="str">
        <f ca="1">IF(B135="","",INDEX(Data!K:K,$A135))</f>
        <v/>
      </c>
      <c r="D135" s="9" t="str">
        <f ca="1">IF(C135="","",INDEX(Data!M:M,$A135))</f>
        <v/>
      </c>
      <c r="E135" s="9" t="str">
        <f ca="1">IF(D135="","",INDEX(Data!O:O,$A135))</f>
        <v/>
      </c>
      <c r="F135" s="9" t="str">
        <f ca="1">IF(E135="","",INDEX(Data!Q:Q,$A135))</f>
        <v/>
      </c>
      <c r="G135" s="9" t="str">
        <f ca="1">IF(F135="","",INDEX(Data!S:S,$A135))</f>
        <v/>
      </c>
      <c r="H135" s="9" t="str">
        <f ca="1">IF(G135="","",INDEX(Data!U:U,$A135))</f>
        <v/>
      </c>
      <c r="I135" s="9" t="str">
        <f ca="1">IF(H135="","",INDEX(Data!W:W,$A135))</f>
        <v/>
      </c>
      <c r="J135" s="9" t="str">
        <f ca="1">IF(I135="","",INDEX(Data!Y:Y,$A135))</f>
        <v/>
      </c>
      <c r="K135" s="9" t="str">
        <f ca="1">IF(J135="","",INDEX(Data!AA:AA,$A135))</f>
        <v/>
      </c>
      <c r="L135" s="9" t="str">
        <f ca="1">IF(K135="","",INDEX(Data!AC:AC,$A135))</f>
        <v/>
      </c>
      <c r="M135" s="9" t="str">
        <f ca="1">IF(L135="","",INDEX(Data!AE:AE,$A135))</f>
        <v/>
      </c>
      <c r="N135" s="9" t="str">
        <f ca="1">IF(M135="","",INDEX(Data!AG:AG,$A135))</f>
        <v/>
      </c>
    </row>
    <row r="136" spans="1:14" x14ac:dyDescent="0.25">
      <c r="A136" s="3" t="str">
        <f ca="1">IF((ROW()-2)&gt;COUNTIF(Data!$I:$I,$B$1),"",A135+MATCH($B$1,OFFSET(Data!$I:$I,A135,,65536-A135),0))</f>
        <v/>
      </c>
      <c r="B136" s="8" t="str">
        <f ca="1">IF(A136="","",INDEX(Data!J:J,$A136))</f>
        <v/>
      </c>
      <c r="C136" s="9" t="str">
        <f ca="1">IF(B136="","",INDEX(Data!K:K,$A136))</f>
        <v/>
      </c>
      <c r="D136" s="9" t="str">
        <f ca="1">IF(C136="","",INDEX(Data!M:M,$A136))</f>
        <v/>
      </c>
      <c r="E136" s="9" t="str">
        <f ca="1">IF(D136="","",INDEX(Data!O:O,$A136))</f>
        <v/>
      </c>
      <c r="F136" s="9" t="str">
        <f ca="1">IF(E136="","",INDEX(Data!Q:Q,$A136))</f>
        <v/>
      </c>
      <c r="G136" s="9" t="str">
        <f ca="1">IF(F136="","",INDEX(Data!S:S,$A136))</f>
        <v/>
      </c>
      <c r="H136" s="9" t="str">
        <f ca="1">IF(G136="","",INDEX(Data!U:U,$A136))</f>
        <v/>
      </c>
      <c r="I136" s="9" t="str">
        <f ca="1">IF(H136="","",INDEX(Data!W:W,$A136))</f>
        <v/>
      </c>
      <c r="J136" s="9" t="str">
        <f ca="1">IF(I136="","",INDEX(Data!Y:Y,$A136))</f>
        <v/>
      </c>
      <c r="K136" s="9" t="str">
        <f ca="1">IF(J136="","",INDEX(Data!AA:AA,$A136))</f>
        <v/>
      </c>
      <c r="L136" s="9" t="str">
        <f ca="1">IF(K136="","",INDEX(Data!AC:AC,$A136))</f>
        <v/>
      </c>
      <c r="M136" s="9" t="str">
        <f ca="1">IF(L136="","",INDEX(Data!AE:AE,$A136))</f>
        <v/>
      </c>
      <c r="N136" s="9" t="str">
        <f ca="1">IF(M136="","",INDEX(Data!AG:AG,$A136))</f>
        <v/>
      </c>
    </row>
    <row r="137" spans="1:14" x14ac:dyDescent="0.25">
      <c r="A137" s="3" t="str">
        <f ca="1">IF((ROW()-2)&gt;COUNTIF(Data!$I:$I,$B$1),"",A136+MATCH($B$1,OFFSET(Data!$I:$I,A136,,65536-A136),0))</f>
        <v/>
      </c>
      <c r="B137" s="8" t="str">
        <f ca="1">IF(A137="","",INDEX(Data!J:J,$A137))</f>
        <v/>
      </c>
      <c r="C137" s="9" t="str">
        <f ca="1">IF(B137="","",INDEX(Data!K:K,$A137))</f>
        <v/>
      </c>
      <c r="D137" s="9" t="str">
        <f ca="1">IF(C137="","",INDEX(Data!M:M,$A137))</f>
        <v/>
      </c>
      <c r="E137" s="9" t="str">
        <f ca="1">IF(D137="","",INDEX(Data!O:O,$A137))</f>
        <v/>
      </c>
      <c r="F137" s="9" t="str">
        <f ca="1">IF(E137="","",INDEX(Data!Q:Q,$A137))</f>
        <v/>
      </c>
      <c r="G137" s="9" t="str">
        <f ca="1">IF(F137="","",INDEX(Data!S:S,$A137))</f>
        <v/>
      </c>
      <c r="H137" s="9" t="str">
        <f ca="1">IF(G137="","",INDEX(Data!U:U,$A137))</f>
        <v/>
      </c>
      <c r="I137" s="9" t="str">
        <f ca="1">IF(H137="","",INDEX(Data!W:W,$A137))</f>
        <v/>
      </c>
      <c r="J137" s="9" t="str">
        <f ca="1">IF(I137="","",INDEX(Data!Y:Y,$A137))</f>
        <v/>
      </c>
      <c r="K137" s="9" t="str">
        <f ca="1">IF(J137="","",INDEX(Data!AA:AA,$A137))</f>
        <v/>
      </c>
      <c r="L137" s="9" t="str">
        <f ca="1">IF(K137="","",INDEX(Data!AC:AC,$A137))</f>
        <v/>
      </c>
      <c r="M137" s="9" t="str">
        <f ca="1">IF(L137="","",INDEX(Data!AE:AE,$A137))</f>
        <v/>
      </c>
      <c r="N137" s="9" t="str">
        <f ca="1">IF(M137="","",INDEX(Data!AG:AG,$A137))</f>
        <v/>
      </c>
    </row>
    <row r="138" spans="1:14" x14ac:dyDescent="0.25">
      <c r="A138" s="3" t="str">
        <f ca="1">IF((ROW()-2)&gt;COUNTIF(Data!$I:$I,$B$1),"",A137+MATCH($B$1,OFFSET(Data!$I:$I,A137,,65536-A137),0))</f>
        <v/>
      </c>
      <c r="B138" s="8" t="str">
        <f ca="1">IF(A138="","",INDEX(Data!J:J,$A138))</f>
        <v/>
      </c>
      <c r="C138" s="9" t="str">
        <f ca="1">IF(B138="","",INDEX(Data!K:K,$A138))</f>
        <v/>
      </c>
      <c r="D138" s="9" t="str">
        <f ca="1">IF(C138="","",INDEX(Data!M:M,$A138))</f>
        <v/>
      </c>
      <c r="E138" s="9" t="str">
        <f ca="1">IF(D138="","",INDEX(Data!O:O,$A138))</f>
        <v/>
      </c>
      <c r="F138" s="9" t="str">
        <f ca="1">IF(E138="","",INDEX(Data!Q:Q,$A138))</f>
        <v/>
      </c>
      <c r="G138" s="9" t="str">
        <f ca="1">IF(F138="","",INDEX(Data!S:S,$A138))</f>
        <v/>
      </c>
      <c r="H138" s="9" t="str">
        <f ca="1">IF(G138="","",INDEX(Data!U:U,$A138))</f>
        <v/>
      </c>
      <c r="I138" s="9" t="str">
        <f ca="1">IF(H138="","",INDEX(Data!W:W,$A138))</f>
        <v/>
      </c>
      <c r="J138" s="9" t="str">
        <f ca="1">IF(I138="","",INDEX(Data!Y:Y,$A138))</f>
        <v/>
      </c>
      <c r="K138" s="9" t="str">
        <f ca="1">IF(J138="","",INDEX(Data!AA:AA,$A138))</f>
        <v/>
      </c>
      <c r="L138" s="9" t="str">
        <f ca="1">IF(K138="","",INDEX(Data!AC:AC,$A138))</f>
        <v/>
      </c>
      <c r="M138" s="9" t="str">
        <f ca="1">IF(L138="","",INDEX(Data!AE:AE,$A138))</f>
        <v/>
      </c>
      <c r="N138" s="9" t="str">
        <f ca="1">IF(M138="","",INDEX(Data!AG:AG,$A138))</f>
        <v/>
      </c>
    </row>
    <row r="139" spans="1:14" x14ac:dyDescent="0.25">
      <c r="A139" s="3" t="str">
        <f ca="1">IF((ROW()-2)&gt;COUNTIF(Data!$I:$I,$B$1),"",A138+MATCH($B$1,OFFSET(Data!$I:$I,A138,,65536-A138),0))</f>
        <v/>
      </c>
      <c r="B139" s="8" t="str">
        <f ca="1">IF(A139="","",INDEX(Data!J:J,$A139))</f>
        <v/>
      </c>
      <c r="C139" s="9" t="str">
        <f ca="1">IF(B139="","",INDEX(Data!K:K,$A139))</f>
        <v/>
      </c>
      <c r="D139" s="9" t="str">
        <f ca="1">IF(C139="","",INDEX(Data!M:M,$A139))</f>
        <v/>
      </c>
      <c r="E139" s="9" t="str">
        <f ca="1">IF(D139="","",INDEX(Data!O:O,$A139))</f>
        <v/>
      </c>
      <c r="F139" s="9" t="str">
        <f ca="1">IF(E139="","",INDEX(Data!Q:Q,$A139))</f>
        <v/>
      </c>
      <c r="G139" s="9" t="str">
        <f ca="1">IF(F139="","",INDEX(Data!S:S,$A139))</f>
        <v/>
      </c>
      <c r="H139" s="9" t="str">
        <f ca="1">IF(G139="","",INDEX(Data!U:U,$A139))</f>
        <v/>
      </c>
      <c r="I139" s="9" t="str">
        <f ca="1">IF(H139="","",INDEX(Data!W:W,$A139))</f>
        <v/>
      </c>
      <c r="J139" s="9" t="str">
        <f ca="1">IF(I139="","",INDEX(Data!Y:Y,$A139))</f>
        <v/>
      </c>
      <c r="K139" s="9" t="str">
        <f ca="1">IF(J139="","",INDEX(Data!AA:AA,$A139))</f>
        <v/>
      </c>
      <c r="L139" s="9" t="str">
        <f ca="1">IF(K139="","",INDEX(Data!AC:AC,$A139))</f>
        <v/>
      </c>
      <c r="M139" s="9" t="str">
        <f ca="1">IF(L139="","",INDEX(Data!AE:AE,$A139))</f>
        <v/>
      </c>
      <c r="N139" s="9" t="str">
        <f ca="1">IF(M139="","",INDEX(Data!AG:AG,$A139))</f>
        <v/>
      </c>
    </row>
    <row r="140" spans="1:14" x14ac:dyDescent="0.25">
      <c r="A140" s="3" t="str">
        <f ca="1">IF((ROW()-2)&gt;COUNTIF(Data!$I:$I,$B$1),"",A139+MATCH($B$1,OFFSET(Data!$I:$I,A139,,65536-A139),0))</f>
        <v/>
      </c>
      <c r="B140" s="8" t="str">
        <f ca="1">IF(A140="","",INDEX(Data!J:J,$A140))</f>
        <v/>
      </c>
      <c r="C140" s="9" t="str">
        <f ca="1">IF(B140="","",INDEX(Data!K:K,$A140))</f>
        <v/>
      </c>
      <c r="D140" s="9" t="str">
        <f ca="1">IF(C140="","",INDEX(Data!M:M,$A140))</f>
        <v/>
      </c>
      <c r="E140" s="9" t="str">
        <f ca="1">IF(D140="","",INDEX(Data!O:O,$A140))</f>
        <v/>
      </c>
      <c r="F140" s="9" t="str">
        <f ca="1">IF(E140="","",INDEX(Data!Q:Q,$A140))</f>
        <v/>
      </c>
      <c r="G140" s="9" t="str">
        <f ca="1">IF(F140="","",INDEX(Data!S:S,$A140))</f>
        <v/>
      </c>
      <c r="H140" s="9" t="str">
        <f ca="1">IF(G140="","",INDEX(Data!U:U,$A140))</f>
        <v/>
      </c>
      <c r="I140" s="9" t="str">
        <f ca="1">IF(H140="","",INDEX(Data!W:W,$A140))</f>
        <v/>
      </c>
      <c r="J140" s="9" t="str">
        <f ca="1">IF(I140="","",INDEX(Data!Y:Y,$A140))</f>
        <v/>
      </c>
      <c r="K140" s="9" t="str">
        <f ca="1">IF(J140="","",INDEX(Data!AA:AA,$A140))</f>
        <v/>
      </c>
      <c r="L140" s="9" t="str">
        <f ca="1">IF(K140="","",INDEX(Data!AC:AC,$A140))</f>
        <v/>
      </c>
      <c r="M140" s="9" t="str">
        <f ca="1">IF(L140="","",INDEX(Data!AE:AE,$A140))</f>
        <v/>
      </c>
      <c r="N140" s="9" t="str">
        <f ca="1">IF(M140="","",INDEX(Data!AG:AG,$A140))</f>
        <v/>
      </c>
    </row>
    <row r="141" spans="1:14" x14ac:dyDescent="0.25">
      <c r="A141" s="3" t="str">
        <f ca="1">IF((ROW()-2)&gt;COUNTIF(Data!$I:$I,$B$1),"",A140+MATCH($B$1,OFFSET(Data!$I:$I,A140,,65536-A140),0))</f>
        <v/>
      </c>
      <c r="B141" s="8" t="str">
        <f ca="1">IF(A141="","",INDEX(Data!J:J,$A141))</f>
        <v/>
      </c>
      <c r="C141" s="9" t="str">
        <f ca="1">IF(B141="","",INDEX(Data!K:K,$A141))</f>
        <v/>
      </c>
      <c r="D141" s="9" t="str">
        <f ca="1">IF(C141="","",INDEX(Data!M:M,$A141))</f>
        <v/>
      </c>
      <c r="E141" s="9" t="str">
        <f ca="1">IF(D141="","",INDEX(Data!O:O,$A141))</f>
        <v/>
      </c>
      <c r="F141" s="9" t="str">
        <f ca="1">IF(E141="","",INDEX(Data!Q:Q,$A141))</f>
        <v/>
      </c>
      <c r="G141" s="9" t="str">
        <f ca="1">IF(F141="","",INDEX(Data!S:S,$A141))</f>
        <v/>
      </c>
      <c r="H141" s="9" t="str">
        <f ca="1">IF(G141="","",INDEX(Data!U:U,$A141))</f>
        <v/>
      </c>
      <c r="I141" s="9" t="str">
        <f ca="1">IF(H141="","",INDEX(Data!W:W,$A141))</f>
        <v/>
      </c>
      <c r="J141" s="9" t="str">
        <f ca="1">IF(I141="","",INDEX(Data!Y:Y,$A141))</f>
        <v/>
      </c>
      <c r="K141" s="9" t="str">
        <f ca="1">IF(J141="","",INDEX(Data!AA:AA,$A141))</f>
        <v/>
      </c>
      <c r="L141" s="9" t="str">
        <f ca="1">IF(K141="","",INDEX(Data!AC:AC,$A141))</f>
        <v/>
      </c>
      <c r="M141" s="9" t="str">
        <f ca="1">IF(L141="","",INDEX(Data!AE:AE,$A141))</f>
        <v/>
      </c>
      <c r="N141" s="9" t="str">
        <f ca="1">IF(M141="","",INDEX(Data!AG:AG,$A141))</f>
        <v/>
      </c>
    </row>
    <row r="142" spans="1:14" x14ac:dyDescent="0.25">
      <c r="A142" s="3" t="str">
        <f ca="1">IF((ROW()-2)&gt;COUNTIF(Data!$I:$I,$B$1),"",A141+MATCH($B$1,OFFSET(Data!$I:$I,A141,,65536-A141),0))</f>
        <v/>
      </c>
      <c r="B142" s="8" t="str">
        <f ca="1">IF(A142="","",INDEX(Data!J:J,$A142))</f>
        <v/>
      </c>
      <c r="C142" s="9" t="str">
        <f ca="1">IF(B142="","",INDEX(Data!K:K,$A142))</f>
        <v/>
      </c>
      <c r="D142" s="9" t="str">
        <f ca="1">IF(C142="","",INDEX(Data!M:M,$A142))</f>
        <v/>
      </c>
      <c r="E142" s="9" t="str">
        <f ca="1">IF(D142="","",INDEX(Data!O:O,$A142))</f>
        <v/>
      </c>
      <c r="F142" s="9" t="str">
        <f ca="1">IF(E142="","",INDEX(Data!Q:Q,$A142))</f>
        <v/>
      </c>
      <c r="G142" s="9" t="str">
        <f ca="1">IF(F142="","",INDEX(Data!S:S,$A142))</f>
        <v/>
      </c>
      <c r="H142" s="9" t="str">
        <f ca="1">IF(G142="","",INDEX(Data!U:U,$A142))</f>
        <v/>
      </c>
      <c r="I142" s="9" t="str">
        <f ca="1">IF(H142="","",INDEX(Data!W:W,$A142))</f>
        <v/>
      </c>
      <c r="J142" s="9" t="str">
        <f ca="1">IF(I142="","",INDEX(Data!Y:Y,$A142))</f>
        <v/>
      </c>
      <c r="K142" s="9" t="str">
        <f ca="1">IF(J142="","",INDEX(Data!AA:AA,$A142))</f>
        <v/>
      </c>
      <c r="L142" s="9" t="str">
        <f ca="1">IF(K142="","",INDEX(Data!AC:AC,$A142))</f>
        <v/>
      </c>
      <c r="M142" s="9" t="str">
        <f ca="1">IF(L142="","",INDEX(Data!AE:AE,$A142))</f>
        <v/>
      </c>
      <c r="N142" s="9" t="str">
        <f ca="1">IF(M142="","",INDEX(Data!AG:AG,$A142))</f>
        <v/>
      </c>
    </row>
    <row r="143" spans="1:14" x14ac:dyDescent="0.25">
      <c r="A143" s="3" t="str">
        <f ca="1">IF((ROW()-2)&gt;COUNTIF(Data!$I:$I,$B$1),"",A142+MATCH($B$1,OFFSET(Data!$I:$I,A142,,65536-A142),0))</f>
        <v/>
      </c>
      <c r="B143" s="8" t="str">
        <f ca="1">IF(A143="","",INDEX(Data!J:J,$A143))</f>
        <v/>
      </c>
      <c r="C143" s="9" t="str">
        <f ca="1">IF(B143="","",INDEX(Data!K:K,$A143))</f>
        <v/>
      </c>
      <c r="D143" s="9" t="str">
        <f ca="1">IF(C143="","",INDEX(Data!M:M,$A143))</f>
        <v/>
      </c>
      <c r="E143" s="9" t="str">
        <f ca="1">IF(D143="","",INDEX(Data!O:O,$A143))</f>
        <v/>
      </c>
      <c r="F143" s="9" t="str">
        <f ca="1">IF(E143="","",INDEX(Data!Q:Q,$A143))</f>
        <v/>
      </c>
      <c r="G143" s="9" t="str">
        <f ca="1">IF(F143="","",INDEX(Data!S:S,$A143))</f>
        <v/>
      </c>
      <c r="H143" s="9" t="str">
        <f ca="1">IF(G143="","",INDEX(Data!U:U,$A143))</f>
        <v/>
      </c>
      <c r="I143" s="9" t="str">
        <f ca="1">IF(H143="","",INDEX(Data!W:W,$A143))</f>
        <v/>
      </c>
      <c r="J143" s="9" t="str">
        <f ca="1">IF(I143="","",INDEX(Data!Y:Y,$A143))</f>
        <v/>
      </c>
      <c r="K143" s="9" t="str">
        <f ca="1">IF(J143="","",INDEX(Data!AA:AA,$A143))</f>
        <v/>
      </c>
      <c r="L143" s="9" t="str">
        <f ca="1">IF(K143="","",INDEX(Data!AC:AC,$A143))</f>
        <v/>
      </c>
      <c r="M143" s="9" t="str">
        <f ca="1">IF(L143="","",INDEX(Data!AE:AE,$A143))</f>
        <v/>
      </c>
      <c r="N143" s="9" t="str">
        <f ca="1">IF(M143="","",INDEX(Data!AG:AG,$A143))</f>
        <v/>
      </c>
    </row>
    <row r="144" spans="1:14" x14ac:dyDescent="0.25">
      <c r="A144" s="3" t="str">
        <f ca="1">IF((ROW()-2)&gt;COUNTIF(Data!$I:$I,$B$1),"",A143+MATCH($B$1,OFFSET(Data!$I:$I,A143,,65536-A143),0))</f>
        <v/>
      </c>
      <c r="B144" s="8" t="str">
        <f ca="1">IF(A144="","",INDEX(Data!J:J,$A144))</f>
        <v/>
      </c>
      <c r="C144" s="9" t="str">
        <f ca="1">IF(B144="","",INDEX(Data!K:K,$A144))</f>
        <v/>
      </c>
      <c r="D144" s="9" t="str">
        <f ca="1">IF(C144="","",INDEX(Data!M:M,$A144))</f>
        <v/>
      </c>
      <c r="E144" s="9" t="str">
        <f ca="1">IF(D144="","",INDEX(Data!O:O,$A144))</f>
        <v/>
      </c>
      <c r="F144" s="9" t="str">
        <f ca="1">IF(E144="","",INDEX(Data!Q:Q,$A144))</f>
        <v/>
      </c>
      <c r="G144" s="9" t="str">
        <f ca="1">IF(F144="","",INDEX(Data!S:S,$A144))</f>
        <v/>
      </c>
      <c r="H144" s="9" t="str">
        <f ca="1">IF(G144="","",INDEX(Data!U:U,$A144))</f>
        <v/>
      </c>
      <c r="I144" s="9" t="str">
        <f ca="1">IF(H144="","",INDEX(Data!W:W,$A144))</f>
        <v/>
      </c>
      <c r="J144" s="9" t="str">
        <f ca="1">IF(I144="","",INDEX(Data!Y:Y,$A144))</f>
        <v/>
      </c>
      <c r="K144" s="9" t="str">
        <f ca="1">IF(J144="","",INDEX(Data!AA:AA,$A144))</f>
        <v/>
      </c>
      <c r="L144" s="9" t="str">
        <f ca="1">IF(K144="","",INDEX(Data!AC:AC,$A144))</f>
        <v/>
      </c>
      <c r="M144" s="9" t="str">
        <f ca="1">IF(L144="","",INDEX(Data!AE:AE,$A144))</f>
        <v/>
      </c>
      <c r="N144" s="9" t="str">
        <f ca="1">IF(M144="","",INDEX(Data!AG:AG,$A144))</f>
        <v/>
      </c>
    </row>
    <row r="145" spans="1:14" x14ac:dyDescent="0.25">
      <c r="A145" s="3" t="str">
        <f ca="1">IF((ROW()-2)&gt;COUNTIF(Data!$I:$I,$B$1),"",A144+MATCH($B$1,OFFSET(Data!$I:$I,A144,,65536-A144),0))</f>
        <v/>
      </c>
      <c r="B145" s="8" t="str">
        <f ca="1">IF(A145="","",INDEX(Data!J:J,$A145))</f>
        <v/>
      </c>
      <c r="C145" s="9" t="str">
        <f ca="1">IF(B145="","",INDEX(Data!K:K,$A145))</f>
        <v/>
      </c>
      <c r="D145" s="9" t="str">
        <f ca="1">IF(C145="","",INDEX(Data!M:M,$A145))</f>
        <v/>
      </c>
      <c r="E145" s="9" t="str">
        <f ca="1">IF(D145="","",INDEX(Data!O:O,$A145))</f>
        <v/>
      </c>
      <c r="F145" s="9" t="str">
        <f ca="1">IF(E145="","",INDEX(Data!Q:Q,$A145))</f>
        <v/>
      </c>
      <c r="G145" s="9" t="str">
        <f ca="1">IF(F145="","",INDEX(Data!S:S,$A145))</f>
        <v/>
      </c>
      <c r="H145" s="9" t="str">
        <f ca="1">IF(G145="","",INDEX(Data!U:U,$A145))</f>
        <v/>
      </c>
      <c r="I145" s="9" t="str">
        <f ca="1">IF(H145="","",INDEX(Data!W:W,$A145))</f>
        <v/>
      </c>
      <c r="J145" s="9" t="str">
        <f ca="1">IF(I145="","",INDEX(Data!Y:Y,$A145))</f>
        <v/>
      </c>
      <c r="K145" s="9" t="str">
        <f ca="1">IF(J145="","",INDEX(Data!AA:AA,$A145))</f>
        <v/>
      </c>
      <c r="L145" s="9" t="str">
        <f ca="1">IF(K145="","",INDEX(Data!AC:AC,$A145))</f>
        <v/>
      </c>
      <c r="M145" s="9" t="str">
        <f ca="1">IF(L145="","",INDEX(Data!AE:AE,$A145))</f>
        <v/>
      </c>
      <c r="N145" s="9" t="str">
        <f ca="1">IF(M145="","",INDEX(Data!AG:AG,$A145))</f>
        <v/>
      </c>
    </row>
    <row r="146" spans="1:14" x14ac:dyDescent="0.25">
      <c r="A146" s="3" t="str">
        <f ca="1">IF((ROW()-2)&gt;COUNTIF(Data!$I:$I,$B$1),"",A145+MATCH($B$1,OFFSET(Data!$I:$I,A145,,65536-A145),0))</f>
        <v/>
      </c>
      <c r="B146" s="8" t="str">
        <f ca="1">IF(A146="","",INDEX(Data!J:J,$A146))</f>
        <v/>
      </c>
      <c r="C146" s="9" t="str">
        <f ca="1">IF(B146="","",INDEX(Data!K:K,$A146))</f>
        <v/>
      </c>
      <c r="D146" s="9" t="str">
        <f ca="1">IF(C146="","",INDEX(Data!M:M,$A146))</f>
        <v/>
      </c>
      <c r="E146" s="9" t="str">
        <f ca="1">IF(D146="","",INDEX(Data!O:O,$A146))</f>
        <v/>
      </c>
      <c r="F146" s="9" t="str">
        <f ca="1">IF(E146="","",INDEX(Data!Q:Q,$A146))</f>
        <v/>
      </c>
      <c r="G146" s="9" t="str">
        <f ca="1">IF(F146="","",INDEX(Data!S:S,$A146))</f>
        <v/>
      </c>
      <c r="H146" s="9" t="str">
        <f ca="1">IF(G146="","",INDEX(Data!U:U,$A146))</f>
        <v/>
      </c>
      <c r="I146" s="9" t="str">
        <f ca="1">IF(H146="","",INDEX(Data!W:W,$A146))</f>
        <v/>
      </c>
      <c r="J146" s="9" t="str">
        <f ca="1">IF(I146="","",INDEX(Data!Y:Y,$A146))</f>
        <v/>
      </c>
      <c r="K146" s="9" t="str">
        <f ca="1">IF(J146="","",INDEX(Data!AA:AA,$A146))</f>
        <v/>
      </c>
      <c r="L146" s="9" t="str">
        <f ca="1">IF(K146="","",INDEX(Data!AC:AC,$A146))</f>
        <v/>
      </c>
      <c r="M146" s="9" t="str">
        <f ca="1">IF(L146="","",INDEX(Data!AE:AE,$A146))</f>
        <v/>
      </c>
      <c r="N146" s="9" t="str">
        <f ca="1">IF(M146="","",INDEX(Data!AG:AG,$A146))</f>
        <v/>
      </c>
    </row>
    <row r="147" spans="1:14" x14ac:dyDescent="0.25">
      <c r="A147" s="3" t="str">
        <f ca="1">IF((ROW()-2)&gt;COUNTIF(Data!$I:$I,$B$1),"",A146+MATCH($B$1,OFFSET(Data!$I:$I,A146,,65536-A146),0))</f>
        <v/>
      </c>
      <c r="B147" s="8" t="str">
        <f ca="1">IF(A147="","",INDEX(Data!J:J,$A147))</f>
        <v/>
      </c>
      <c r="C147" s="9" t="str">
        <f ca="1">IF(B147="","",INDEX(Data!K:K,$A147))</f>
        <v/>
      </c>
      <c r="D147" s="9" t="str">
        <f ca="1">IF(C147="","",INDEX(Data!M:M,$A147))</f>
        <v/>
      </c>
      <c r="E147" s="9" t="str">
        <f ca="1">IF(D147="","",INDEX(Data!O:O,$A147))</f>
        <v/>
      </c>
      <c r="F147" s="9" t="str">
        <f ca="1">IF(E147="","",INDEX(Data!Q:Q,$A147))</f>
        <v/>
      </c>
      <c r="G147" s="9" t="str">
        <f ca="1">IF(F147="","",INDEX(Data!S:S,$A147))</f>
        <v/>
      </c>
      <c r="H147" s="9" t="str">
        <f ca="1">IF(G147="","",INDEX(Data!U:U,$A147))</f>
        <v/>
      </c>
      <c r="I147" s="9" t="str">
        <f ca="1">IF(H147="","",INDEX(Data!W:W,$A147))</f>
        <v/>
      </c>
      <c r="J147" s="9" t="str">
        <f ca="1">IF(I147="","",INDEX(Data!Y:Y,$A147))</f>
        <v/>
      </c>
      <c r="K147" s="9" t="str">
        <f ca="1">IF(J147="","",INDEX(Data!AA:AA,$A147))</f>
        <v/>
      </c>
      <c r="L147" s="9" t="str">
        <f ca="1">IF(K147="","",INDEX(Data!AC:AC,$A147))</f>
        <v/>
      </c>
      <c r="M147" s="9" t="str">
        <f ca="1">IF(L147="","",INDEX(Data!AE:AE,$A147))</f>
        <v/>
      </c>
      <c r="N147" s="9" t="str">
        <f ca="1">IF(M147="","",INDEX(Data!AG:AG,$A147))</f>
        <v/>
      </c>
    </row>
    <row r="148" spans="1:14" x14ac:dyDescent="0.25">
      <c r="A148" s="3" t="str">
        <f ca="1">IF((ROW()-2)&gt;COUNTIF(Data!$I:$I,$B$1),"",A147+MATCH($B$1,OFFSET(Data!$I:$I,A147,,65536-A147),0))</f>
        <v/>
      </c>
      <c r="B148" s="8" t="str">
        <f ca="1">IF(A148="","",INDEX(Data!J:J,$A148))</f>
        <v/>
      </c>
      <c r="C148" s="9" t="str">
        <f ca="1">IF(B148="","",INDEX(Data!K:K,$A148))</f>
        <v/>
      </c>
      <c r="D148" s="9" t="str">
        <f ca="1">IF(C148="","",INDEX(Data!M:M,$A148))</f>
        <v/>
      </c>
      <c r="E148" s="9" t="str">
        <f ca="1">IF(D148="","",INDEX(Data!O:O,$A148))</f>
        <v/>
      </c>
      <c r="F148" s="9" t="str">
        <f ca="1">IF(E148="","",INDEX(Data!Q:Q,$A148))</f>
        <v/>
      </c>
      <c r="G148" s="9" t="str">
        <f ca="1">IF(F148="","",INDEX(Data!S:S,$A148))</f>
        <v/>
      </c>
      <c r="H148" s="9" t="str">
        <f ca="1">IF(G148="","",INDEX(Data!U:U,$A148))</f>
        <v/>
      </c>
      <c r="I148" s="9" t="str">
        <f ca="1">IF(H148="","",INDEX(Data!W:W,$A148))</f>
        <v/>
      </c>
      <c r="J148" s="9" t="str">
        <f ca="1">IF(I148="","",INDEX(Data!Y:Y,$A148))</f>
        <v/>
      </c>
      <c r="K148" s="9" t="str">
        <f ca="1">IF(J148="","",INDEX(Data!AA:AA,$A148))</f>
        <v/>
      </c>
      <c r="L148" s="9" t="str">
        <f ca="1">IF(K148="","",INDEX(Data!AC:AC,$A148))</f>
        <v/>
      </c>
      <c r="M148" s="9" t="str">
        <f ca="1">IF(L148="","",INDEX(Data!AE:AE,$A148))</f>
        <v/>
      </c>
      <c r="N148" s="9" t="str">
        <f ca="1">IF(M148="","",INDEX(Data!AG:AG,$A148))</f>
        <v/>
      </c>
    </row>
    <row r="149" spans="1:14" x14ac:dyDescent="0.25">
      <c r="A149" s="3" t="str">
        <f ca="1">IF((ROW()-2)&gt;COUNTIF(Data!$I:$I,$B$1),"",A148+MATCH($B$1,OFFSET(Data!$I:$I,A148,,65536-A148),0))</f>
        <v/>
      </c>
      <c r="B149" s="8" t="str">
        <f ca="1">IF(A149="","",INDEX(Data!J:J,$A149))</f>
        <v/>
      </c>
      <c r="C149" s="9" t="str">
        <f ca="1">IF(B149="","",INDEX(Data!K:K,$A149))</f>
        <v/>
      </c>
      <c r="D149" s="9" t="str">
        <f ca="1">IF(C149="","",INDEX(Data!M:M,$A149))</f>
        <v/>
      </c>
      <c r="E149" s="9" t="str">
        <f ca="1">IF(D149="","",INDEX(Data!O:O,$A149))</f>
        <v/>
      </c>
      <c r="F149" s="9" t="str">
        <f ca="1">IF(E149="","",INDEX(Data!Q:Q,$A149))</f>
        <v/>
      </c>
      <c r="G149" s="9" t="str">
        <f ca="1">IF(F149="","",INDEX(Data!S:S,$A149))</f>
        <v/>
      </c>
      <c r="H149" s="9" t="str">
        <f ca="1">IF(G149="","",INDEX(Data!U:U,$A149))</f>
        <v/>
      </c>
      <c r="I149" s="9" t="str">
        <f ca="1">IF(H149="","",INDEX(Data!W:W,$A149))</f>
        <v/>
      </c>
      <c r="J149" s="9" t="str">
        <f ca="1">IF(I149="","",INDEX(Data!Y:Y,$A149))</f>
        <v/>
      </c>
      <c r="K149" s="9" t="str">
        <f ca="1">IF(J149="","",INDEX(Data!AA:AA,$A149))</f>
        <v/>
      </c>
      <c r="L149" s="9" t="str">
        <f ca="1">IF(K149="","",INDEX(Data!AC:AC,$A149))</f>
        <v/>
      </c>
      <c r="M149" s="9" t="str">
        <f ca="1">IF(L149="","",INDEX(Data!AE:AE,$A149))</f>
        <v/>
      </c>
      <c r="N149" s="9" t="str">
        <f ca="1">IF(M149="","",INDEX(Data!AG:AG,$A149))</f>
        <v/>
      </c>
    </row>
    <row r="150" spans="1:14" x14ac:dyDescent="0.25">
      <c r="A150" s="3" t="str">
        <f ca="1">IF((ROW()-2)&gt;COUNTIF(Data!$I:$I,$B$1),"",A149+MATCH($B$1,OFFSET(Data!$I:$I,A149,,65536-A149),0))</f>
        <v/>
      </c>
      <c r="B150" s="8" t="str">
        <f ca="1">IF(A150="","",INDEX(Data!J:J,$A150))</f>
        <v/>
      </c>
      <c r="C150" s="9" t="str">
        <f ca="1">IF(B150="","",INDEX(Data!K:K,$A150))</f>
        <v/>
      </c>
      <c r="D150" s="9" t="str">
        <f ca="1">IF(C150="","",INDEX(Data!M:M,$A150))</f>
        <v/>
      </c>
      <c r="E150" s="9" t="str">
        <f ca="1">IF(D150="","",INDEX(Data!O:O,$A150))</f>
        <v/>
      </c>
      <c r="F150" s="9" t="str">
        <f ca="1">IF(E150="","",INDEX(Data!Q:Q,$A150))</f>
        <v/>
      </c>
      <c r="G150" s="9" t="str">
        <f ca="1">IF(F150="","",INDEX(Data!S:S,$A150))</f>
        <v/>
      </c>
      <c r="H150" s="9" t="str">
        <f ca="1">IF(G150="","",INDEX(Data!U:U,$A150))</f>
        <v/>
      </c>
      <c r="I150" s="9" t="str">
        <f ca="1">IF(H150="","",INDEX(Data!W:W,$A150))</f>
        <v/>
      </c>
      <c r="J150" s="9" t="str">
        <f ca="1">IF(I150="","",INDEX(Data!Y:Y,$A150))</f>
        <v/>
      </c>
      <c r="K150" s="9" t="str">
        <f ca="1">IF(J150="","",INDEX(Data!AA:AA,$A150))</f>
        <v/>
      </c>
      <c r="L150" s="9" t="str">
        <f ca="1">IF(K150="","",INDEX(Data!AC:AC,$A150))</f>
        <v/>
      </c>
      <c r="M150" s="9" t="str">
        <f ca="1">IF(L150="","",INDEX(Data!AE:AE,$A150))</f>
        <v/>
      </c>
      <c r="N150" s="9" t="str">
        <f ca="1">IF(M150="","",INDEX(Data!AG:AG,$A150))</f>
        <v/>
      </c>
    </row>
    <row r="151" spans="1:14" x14ac:dyDescent="0.25">
      <c r="A151" s="3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4" x14ac:dyDescent="0.25">
      <c r="A152" s="3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x14ac:dyDescent="0.25">
      <c r="A153" s="3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x14ac:dyDescent="0.25">
      <c r="A154" s="3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4" x14ac:dyDescent="0.25">
      <c r="A155" s="3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x14ac:dyDescent="0.25">
      <c r="A156" s="3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x14ac:dyDescent="0.25">
      <c r="A157" s="3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x14ac:dyDescent="0.25">
      <c r="A158" s="3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x14ac:dyDescent="0.25">
      <c r="A159" s="3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25">
      <c r="A160" s="3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5">
      <c r="A161" s="3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25">
      <c r="A162" s="3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x14ac:dyDescent="0.25">
      <c r="A163" s="3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25">
      <c r="A164" s="3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25">
      <c r="A165" s="3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5">
      <c r="A166" s="3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5">
      <c r="A167" s="3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5">
      <c r="A168" s="3"/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5">
      <c r="A169" s="3"/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5">
      <c r="A170" s="3"/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5">
      <c r="A171" s="3"/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x14ac:dyDescent="0.25">
      <c r="A172" s="3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25">
      <c r="A173" s="3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25">
      <c r="A174" s="3"/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x14ac:dyDescent="0.25">
      <c r="A175" s="3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x14ac:dyDescent="0.25">
      <c r="A176" s="3"/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x14ac:dyDescent="0.25">
      <c r="A177" s="3"/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x14ac:dyDescent="0.25">
      <c r="A178" s="3"/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x14ac:dyDescent="0.25">
      <c r="A179" s="3"/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x14ac:dyDescent="0.25">
      <c r="A180" s="3"/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5">
      <c r="A181" s="3"/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5">
      <c r="A182" s="3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5">
      <c r="A183" s="3"/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x14ac:dyDescent="0.25">
      <c r="A184" s="3"/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x14ac:dyDescent="0.25">
      <c r="A185" s="3"/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x14ac:dyDescent="0.25">
      <c r="A186" s="3"/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x14ac:dyDescent="0.25">
      <c r="A187" s="3"/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25">
      <c r="A188" s="3"/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5">
      <c r="A189" s="3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25">
      <c r="A190" s="3"/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25">
      <c r="A191" s="3"/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25">
      <c r="A192" s="3"/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x14ac:dyDescent="0.25">
      <c r="A193" s="3"/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x14ac:dyDescent="0.25">
      <c r="A194" s="3"/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25">
      <c r="A195" s="3"/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25">
      <c r="A196" s="3"/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5">
      <c r="A197" s="3"/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25">
      <c r="A198" s="3"/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x14ac:dyDescent="0.25">
      <c r="A199" s="3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25">
      <c r="A200" s="3"/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25">
      <c r="A201" s="3"/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25">
      <c r="A202" s="3"/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25">
      <c r="A203" s="3"/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25">
      <c r="A204" s="3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x14ac:dyDescent="0.25">
      <c r="A205" s="3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x14ac:dyDescent="0.25">
      <c r="A206" s="3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x14ac:dyDescent="0.25">
      <c r="A207" s="3"/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x14ac:dyDescent="0.25">
      <c r="A208" s="3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25">
      <c r="A209" s="3"/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25">
      <c r="A210" s="3"/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25">
      <c r="A211" s="3"/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25">
      <c r="A212" s="3"/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x14ac:dyDescent="0.25">
      <c r="A213" s="3"/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x14ac:dyDescent="0.25">
      <c r="A214" s="3"/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x14ac:dyDescent="0.25">
      <c r="A215" s="3"/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x14ac:dyDescent="0.25">
      <c r="A216" s="3"/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x14ac:dyDescent="0.25">
      <c r="A217" s="3"/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x14ac:dyDescent="0.25">
      <c r="A218" s="3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5">
      <c r="A219" s="3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5">
      <c r="A220" s="3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5">
      <c r="A221" s="3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5">
      <c r="A222" s="3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5">
      <c r="A223" s="3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5">
      <c r="A224" s="3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5">
      <c r="A225" s="3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5">
      <c r="A226" s="3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5">
      <c r="A227" s="3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5">
      <c r="A228" s="3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5">
      <c r="A229" s="3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x14ac:dyDescent="0.25">
      <c r="A230" s="3"/>
      <c r="B230" s="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x14ac:dyDescent="0.25">
      <c r="A231" s="3"/>
      <c r="B231" s="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x14ac:dyDescent="0.25">
      <c r="A232" s="3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x14ac:dyDescent="0.25">
      <c r="A233" s="3"/>
      <c r="B233" s="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x14ac:dyDescent="0.25">
      <c r="A234" s="3"/>
      <c r="B234" s="8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x14ac:dyDescent="0.25">
      <c r="A235" s="3"/>
      <c r="B235" s="8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x14ac:dyDescent="0.25">
      <c r="A236" s="3"/>
      <c r="B236" s="8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x14ac:dyDescent="0.25">
      <c r="A237" s="3"/>
      <c r="B237" s="8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x14ac:dyDescent="0.25">
      <c r="A238" s="3"/>
      <c r="B238" s="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x14ac:dyDescent="0.25">
      <c r="A239" s="3"/>
      <c r="B239" s="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x14ac:dyDescent="0.25">
      <c r="A240" s="3"/>
      <c r="B240" s="8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x14ac:dyDescent="0.25">
      <c r="A241" s="3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x14ac:dyDescent="0.25">
      <c r="A242" s="3"/>
      <c r="B242" s="8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x14ac:dyDescent="0.25">
      <c r="A243" s="3"/>
      <c r="B243" s="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x14ac:dyDescent="0.25">
      <c r="A244" s="3"/>
      <c r="B244" s="8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x14ac:dyDescent="0.25">
      <c r="A245" s="3"/>
      <c r="B245" s="8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x14ac:dyDescent="0.25">
      <c r="A246" s="3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x14ac:dyDescent="0.25">
      <c r="A247" s="3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x14ac:dyDescent="0.25">
      <c r="A248" s="3"/>
      <c r="B248" s="8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x14ac:dyDescent="0.25">
      <c r="A249" s="3"/>
      <c r="B249" s="8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25">
      <c r="A250" s="3"/>
      <c r="B250" s="8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x14ac:dyDescent="0.25">
      <c r="A251" s="3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x14ac:dyDescent="0.25">
      <c r="A252" s="3"/>
      <c r="B252" s="8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x14ac:dyDescent="0.25">
      <c r="A253" s="3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x14ac:dyDescent="0.25">
      <c r="A254" s="3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x14ac:dyDescent="0.25">
      <c r="A255" s="3"/>
      <c r="B255" s="8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x14ac:dyDescent="0.25">
      <c r="A256" s="3"/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x14ac:dyDescent="0.25">
      <c r="A257" s="3"/>
      <c r="B257" s="8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x14ac:dyDescent="0.25">
      <c r="A258" s="3"/>
      <c r="B258" s="8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x14ac:dyDescent="0.25">
      <c r="A259" s="3"/>
      <c r="B259" s="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x14ac:dyDescent="0.25">
      <c r="A260" s="3"/>
      <c r="B260" s="8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x14ac:dyDescent="0.25">
      <c r="A261" s="3"/>
      <c r="B261" s="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x14ac:dyDescent="0.25">
      <c r="A262" s="3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x14ac:dyDescent="0.25">
      <c r="A263" s="3"/>
      <c r="B263" s="8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x14ac:dyDescent="0.25">
      <c r="A264" s="3"/>
      <c r="B264" s="8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x14ac:dyDescent="0.25">
      <c r="A265" s="3"/>
      <c r="B265" s="8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x14ac:dyDescent="0.25">
      <c r="A266" s="3"/>
      <c r="B266" s="8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x14ac:dyDescent="0.25">
      <c r="A267" s="3"/>
      <c r="B267" s="8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x14ac:dyDescent="0.25">
      <c r="A268" s="3"/>
      <c r="B268" s="8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25">
      <c r="A269" s="3"/>
      <c r="B269" s="8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x14ac:dyDescent="0.25">
      <c r="A270" s="3"/>
      <c r="B270" s="8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x14ac:dyDescent="0.25">
      <c r="A271" s="3"/>
      <c r="B271" s="8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x14ac:dyDescent="0.25">
      <c r="A272" s="3"/>
      <c r="B272" s="8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x14ac:dyDescent="0.25">
      <c r="A273" s="3"/>
      <c r="B273" s="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x14ac:dyDescent="0.25">
      <c r="A274" s="3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x14ac:dyDescent="0.25">
      <c r="A275" s="3"/>
      <c r="B275" s="8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x14ac:dyDescent="0.25">
      <c r="A276" s="3"/>
      <c r="B276" s="8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x14ac:dyDescent="0.25">
      <c r="A277" s="3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x14ac:dyDescent="0.25">
      <c r="A278" s="3"/>
      <c r="B278" s="8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x14ac:dyDescent="0.25">
      <c r="A279" s="3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x14ac:dyDescent="0.25">
      <c r="A280" s="3"/>
      <c r="B280" s="8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x14ac:dyDescent="0.25">
      <c r="A281" s="3"/>
      <c r="B281" s="8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x14ac:dyDescent="0.25">
      <c r="A282" s="3"/>
      <c r="B282" s="8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x14ac:dyDescent="0.25">
      <c r="A283" s="3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x14ac:dyDescent="0.25">
      <c r="A284" s="3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x14ac:dyDescent="0.25">
      <c r="A285" s="3"/>
      <c r="B285" s="8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x14ac:dyDescent="0.25">
      <c r="A286" s="3"/>
      <c r="B286" s="8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x14ac:dyDescent="0.25">
      <c r="A287" s="3"/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x14ac:dyDescent="0.25">
      <c r="A288" s="3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x14ac:dyDescent="0.25">
      <c r="A289" s="3"/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x14ac:dyDescent="0.25">
      <c r="A290" s="3"/>
      <c r="B290" s="8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x14ac:dyDescent="0.25">
      <c r="A291" s="3"/>
      <c r="B291" s="8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x14ac:dyDescent="0.25">
      <c r="A292" s="3"/>
      <c r="B292" s="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x14ac:dyDescent="0.25">
      <c r="A293" s="3"/>
      <c r="B293" s="8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x14ac:dyDescent="0.25">
      <c r="A294" s="3"/>
      <c r="B294" s="8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x14ac:dyDescent="0.25">
      <c r="A295" s="3"/>
      <c r="B295" s="8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x14ac:dyDescent="0.25">
      <c r="A296" s="3"/>
      <c r="B296" s="8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x14ac:dyDescent="0.25">
      <c r="A297" s="3"/>
      <c r="B297" s="8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x14ac:dyDescent="0.25">
      <c r="A298" s="3"/>
      <c r="B298" s="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x14ac:dyDescent="0.25">
      <c r="A299" s="3"/>
      <c r="B299" s="8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x14ac:dyDescent="0.25">
      <c r="A300" s="3"/>
      <c r="B300" s="8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x14ac:dyDescent="0.25">
      <c r="A301" s="3"/>
      <c r="B301" s="8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x14ac:dyDescent="0.25">
      <c r="A302" s="3"/>
      <c r="B302" s="8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x14ac:dyDescent="0.25">
      <c r="A303" s="3"/>
      <c r="B303" s="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x14ac:dyDescent="0.25">
      <c r="A304" s="3"/>
      <c r="B304" s="8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x14ac:dyDescent="0.25">
      <c r="A305" s="3"/>
      <c r="B305" s="8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x14ac:dyDescent="0.25">
      <c r="A306" s="3"/>
      <c r="B306" s="8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x14ac:dyDescent="0.25">
      <c r="A307" s="3"/>
      <c r="B307" s="8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x14ac:dyDescent="0.25">
      <c r="A308" s="3"/>
      <c r="B308" s="8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x14ac:dyDescent="0.25">
      <c r="A309" s="3"/>
      <c r="B309" s="8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x14ac:dyDescent="0.25">
      <c r="A310" s="3"/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x14ac:dyDescent="0.25">
      <c r="A311" s="3"/>
      <c r="B311" s="8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x14ac:dyDescent="0.25">
      <c r="A312" s="3"/>
      <c r="B312" s="8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x14ac:dyDescent="0.25">
      <c r="A313" s="3"/>
      <c r="B313" s="8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x14ac:dyDescent="0.25">
      <c r="A314" s="3"/>
      <c r="B314" s="8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x14ac:dyDescent="0.25">
      <c r="A315" s="3"/>
      <c r="B315" s="8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x14ac:dyDescent="0.25">
      <c r="A316" s="3"/>
      <c r="B316" s="8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x14ac:dyDescent="0.25">
      <c r="A317" s="3"/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x14ac:dyDescent="0.25">
      <c r="A318" s="3"/>
      <c r="B318" s="8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x14ac:dyDescent="0.25">
      <c r="A319" s="3"/>
      <c r="B319" s="8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x14ac:dyDescent="0.25">
      <c r="A320" s="3"/>
      <c r="B320" s="8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x14ac:dyDescent="0.25">
      <c r="A321" s="3"/>
      <c r="B321" s="8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x14ac:dyDescent="0.25">
      <c r="A322" s="3"/>
      <c r="B322" s="8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x14ac:dyDescent="0.25">
      <c r="A323" s="3"/>
      <c r="B323" s="8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x14ac:dyDescent="0.25">
      <c r="A324" s="3"/>
      <c r="B324" s="8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x14ac:dyDescent="0.25">
      <c r="A325" s="3"/>
      <c r="B325" s="8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x14ac:dyDescent="0.25">
      <c r="A326" s="3"/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x14ac:dyDescent="0.25">
      <c r="A327" s="3"/>
      <c r="B327" s="8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x14ac:dyDescent="0.25">
      <c r="A328" s="3"/>
      <c r="B328" s="8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x14ac:dyDescent="0.25">
      <c r="A329" s="3"/>
      <c r="B329" s="8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x14ac:dyDescent="0.25">
      <c r="A330" s="3"/>
      <c r="B330" s="8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x14ac:dyDescent="0.25">
      <c r="A331" s="3"/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x14ac:dyDescent="0.25">
      <c r="A332" s="3"/>
      <c r="B332" s="8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x14ac:dyDescent="0.25">
      <c r="A333" s="3"/>
      <c r="B333" s="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x14ac:dyDescent="0.25">
      <c r="A334" s="3"/>
      <c r="B334" s="8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x14ac:dyDescent="0.25">
      <c r="A335" s="3"/>
      <c r="B335" s="8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x14ac:dyDescent="0.25">
      <c r="A336" s="3"/>
      <c r="B336" s="8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x14ac:dyDescent="0.25">
      <c r="A337" s="3"/>
      <c r="B337" s="8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x14ac:dyDescent="0.25">
      <c r="A338" s="3"/>
      <c r="B338" s="8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x14ac:dyDescent="0.25">
      <c r="A339" s="3"/>
      <c r="B339" s="8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x14ac:dyDescent="0.25">
      <c r="A340" s="3"/>
      <c r="B340" s="8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x14ac:dyDescent="0.25">
      <c r="A341" s="3"/>
      <c r="B341" s="8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x14ac:dyDescent="0.25">
      <c r="A342" s="3"/>
      <c r="B342" s="8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x14ac:dyDescent="0.25">
      <c r="A343" s="3"/>
      <c r="B343" s="8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x14ac:dyDescent="0.25">
      <c r="A344" s="3"/>
      <c r="B344" s="8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x14ac:dyDescent="0.25">
      <c r="A345" s="3"/>
      <c r="B345" s="8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x14ac:dyDescent="0.25">
      <c r="A346" s="3"/>
      <c r="B346" s="8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x14ac:dyDescent="0.25">
      <c r="A347" s="3"/>
      <c r="B347" s="8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x14ac:dyDescent="0.25">
      <c r="A348" s="3"/>
      <c r="B348" s="8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x14ac:dyDescent="0.25">
      <c r="A349" s="3"/>
      <c r="B349" s="8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x14ac:dyDescent="0.25">
      <c r="A350" s="3"/>
      <c r="B350" s="8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x14ac:dyDescent="0.25">
      <c r="A351" s="3"/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x14ac:dyDescent="0.25">
      <c r="A352" s="3"/>
      <c r="B352" s="8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x14ac:dyDescent="0.25">
      <c r="A353" s="3"/>
      <c r="B353" s="8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x14ac:dyDescent="0.25">
      <c r="A354" s="3"/>
      <c r="B354" s="8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x14ac:dyDescent="0.25">
      <c r="A355" s="3"/>
      <c r="B355" s="8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x14ac:dyDescent="0.25">
      <c r="A356" s="3"/>
      <c r="B356" s="8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x14ac:dyDescent="0.25">
      <c r="A357" s="3"/>
      <c r="B357" s="8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x14ac:dyDescent="0.25">
      <c r="A358" s="3"/>
      <c r="B358" s="8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x14ac:dyDescent="0.25">
      <c r="A359" s="3"/>
      <c r="B359" s="8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x14ac:dyDescent="0.25">
      <c r="A360" s="3"/>
      <c r="B360" s="8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x14ac:dyDescent="0.25">
      <c r="A361" s="3"/>
      <c r="B361" s="8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x14ac:dyDescent="0.25">
      <c r="A362" s="3"/>
      <c r="B362" s="8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x14ac:dyDescent="0.25">
      <c r="A363" s="3"/>
      <c r="B363" s="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x14ac:dyDescent="0.25">
      <c r="A364" s="3"/>
      <c r="B364" s="8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x14ac:dyDescent="0.25">
      <c r="A365" s="3"/>
      <c r="B365" s="8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x14ac:dyDescent="0.25">
      <c r="A366" s="3"/>
      <c r="B366" s="8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x14ac:dyDescent="0.25">
      <c r="A367" s="3"/>
      <c r="B367" s="8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x14ac:dyDescent="0.25">
      <c r="A368" s="3"/>
      <c r="B368" s="8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x14ac:dyDescent="0.25">
      <c r="A369" s="3"/>
      <c r="B369" s="8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x14ac:dyDescent="0.25">
      <c r="A370" s="3"/>
      <c r="B370" s="8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x14ac:dyDescent="0.25">
      <c r="A371" s="3"/>
      <c r="B371" s="8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x14ac:dyDescent="0.25">
      <c r="A372" s="3"/>
      <c r="B372" s="8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x14ac:dyDescent="0.25">
      <c r="A373" s="3"/>
      <c r="B373" s="8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x14ac:dyDescent="0.25">
      <c r="A374" s="3"/>
      <c r="B374" s="8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x14ac:dyDescent="0.25">
      <c r="A375" s="3"/>
      <c r="B375" s="8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x14ac:dyDescent="0.25">
      <c r="A376" s="3"/>
      <c r="B376" s="8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x14ac:dyDescent="0.25">
      <c r="A377" s="3"/>
      <c r="B377" s="8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x14ac:dyDescent="0.25">
      <c r="A378" s="3"/>
      <c r="B378" s="8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x14ac:dyDescent="0.25">
      <c r="A379" s="3"/>
      <c r="B379" s="8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x14ac:dyDescent="0.25">
      <c r="A380" s="3"/>
      <c r="B380" s="8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x14ac:dyDescent="0.25">
      <c r="A381" s="3"/>
      <c r="B381" s="8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x14ac:dyDescent="0.25">
      <c r="A382" s="3"/>
      <c r="B382" s="8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x14ac:dyDescent="0.25">
      <c r="A383" s="3"/>
      <c r="B383" s="8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x14ac:dyDescent="0.25">
      <c r="A384" s="3"/>
      <c r="B384" s="8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x14ac:dyDescent="0.25">
      <c r="A385" s="3"/>
      <c r="B385" s="8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x14ac:dyDescent="0.25">
      <c r="A386" s="3"/>
      <c r="B386" s="8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x14ac:dyDescent="0.25">
      <c r="A387" s="3"/>
      <c r="B387" s="8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x14ac:dyDescent="0.25">
      <c r="A388" s="3"/>
      <c r="B388" s="8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x14ac:dyDescent="0.25">
      <c r="A389" s="3"/>
      <c r="B389" s="8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x14ac:dyDescent="0.25">
      <c r="A390" s="3"/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x14ac:dyDescent="0.25">
      <c r="A391" s="3"/>
      <c r="B391" s="8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x14ac:dyDescent="0.25">
      <c r="A392" s="3"/>
      <c r="B392" s="8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x14ac:dyDescent="0.25">
      <c r="A393" s="3"/>
      <c r="B393" s="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x14ac:dyDescent="0.25">
      <c r="A394" s="3"/>
      <c r="B394" s="8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x14ac:dyDescent="0.25">
      <c r="A395" s="3"/>
      <c r="B395" s="8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x14ac:dyDescent="0.25">
      <c r="A396" s="3"/>
      <c r="B396" s="8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x14ac:dyDescent="0.25">
      <c r="A397" s="3"/>
      <c r="B397" s="8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x14ac:dyDescent="0.25">
      <c r="A398" s="3"/>
      <c r="B398" s="8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x14ac:dyDescent="0.25">
      <c r="A399" s="3"/>
      <c r="B399" s="8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x14ac:dyDescent="0.25">
      <c r="A400" s="3"/>
      <c r="B400" s="8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x14ac:dyDescent="0.25">
      <c r="A401" s="3"/>
      <c r="B401" s="8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x14ac:dyDescent="0.25">
      <c r="A402" s="3"/>
      <c r="B402" s="8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x14ac:dyDescent="0.25">
      <c r="A403" s="3"/>
      <c r="B403" s="8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x14ac:dyDescent="0.25">
      <c r="A404" s="3"/>
      <c r="B404" s="8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x14ac:dyDescent="0.25">
      <c r="A405" s="3"/>
      <c r="B405" s="8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x14ac:dyDescent="0.25">
      <c r="A406" s="3"/>
      <c r="B406" s="8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x14ac:dyDescent="0.25">
      <c r="A407" s="3"/>
      <c r="B407" s="8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x14ac:dyDescent="0.25">
      <c r="A408" s="3"/>
      <c r="B408" s="8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x14ac:dyDescent="0.25">
      <c r="A409" s="3"/>
      <c r="B409" s="8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x14ac:dyDescent="0.25">
      <c r="A410" s="3"/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x14ac:dyDescent="0.25">
      <c r="A411" s="3"/>
      <c r="B411" s="8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x14ac:dyDescent="0.25">
      <c r="A412" s="3"/>
      <c r="B412" s="8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x14ac:dyDescent="0.25">
      <c r="A413" s="3"/>
      <c r="B413" s="8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x14ac:dyDescent="0.25">
      <c r="A414" s="3"/>
      <c r="B414" s="8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x14ac:dyDescent="0.25">
      <c r="A415" s="3"/>
      <c r="B415" s="8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x14ac:dyDescent="0.25">
      <c r="A416" s="3"/>
      <c r="B416" s="8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x14ac:dyDescent="0.25">
      <c r="A417" s="3"/>
      <c r="B417" s="8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x14ac:dyDescent="0.25">
      <c r="A418" s="3"/>
      <c r="B418" s="8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x14ac:dyDescent="0.25">
      <c r="A419" s="3"/>
      <c r="B419" s="8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x14ac:dyDescent="0.25">
      <c r="A420" s="3"/>
      <c r="B420" s="8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x14ac:dyDescent="0.25">
      <c r="A421" s="3"/>
      <c r="B421" s="8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x14ac:dyDescent="0.25">
      <c r="A422" s="3"/>
      <c r="B422" s="8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x14ac:dyDescent="0.25">
      <c r="A423" s="3"/>
      <c r="B423" s="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x14ac:dyDescent="0.25">
      <c r="A424" s="3"/>
      <c r="B424" s="8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x14ac:dyDescent="0.25">
      <c r="A425" s="3"/>
      <c r="B425" s="8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x14ac:dyDescent="0.25">
      <c r="A426" s="3"/>
      <c r="B426" s="8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x14ac:dyDescent="0.25">
      <c r="A427" s="3"/>
      <c r="B427" s="8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x14ac:dyDescent="0.25">
      <c r="A428" s="3"/>
      <c r="B428" s="8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x14ac:dyDescent="0.25">
      <c r="A429" s="3"/>
      <c r="B429" s="8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x14ac:dyDescent="0.25">
      <c r="A430" s="3"/>
      <c r="B430" s="8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x14ac:dyDescent="0.25">
      <c r="A431" s="3"/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x14ac:dyDescent="0.25">
      <c r="A432" s="3"/>
      <c r="B432" s="8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x14ac:dyDescent="0.25">
      <c r="A433" s="3"/>
      <c r="B433" s="8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x14ac:dyDescent="0.25">
      <c r="A434" s="3"/>
      <c r="B434" s="8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x14ac:dyDescent="0.25">
      <c r="A435" s="3"/>
      <c r="B435" s="8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x14ac:dyDescent="0.25">
      <c r="A436" s="3"/>
      <c r="B436" s="8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x14ac:dyDescent="0.25">
      <c r="A437" s="3"/>
      <c r="B437" s="8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x14ac:dyDescent="0.25">
      <c r="A438" s="3"/>
      <c r="B438" s="8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x14ac:dyDescent="0.25">
      <c r="A439" s="3"/>
      <c r="B439" s="8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x14ac:dyDescent="0.25">
      <c r="A440" s="3"/>
      <c r="B440" s="8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x14ac:dyDescent="0.25">
      <c r="A441" s="3"/>
      <c r="B441" s="8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x14ac:dyDescent="0.25">
      <c r="A442" s="3"/>
      <c r="B442" s="8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x14ac:dyDescent="0.25">
      <c r="A443" s="3"/>
      <c r="B443" s="8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x14ac:dyDescent="0.25">
      <c r="A444" s="3"/>
      <c r="B444" s="8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x14ac:dyDescent="0.25">
      <c r="A445" s="3"/>
      <c r="B445" s="8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x14ac:dyDescent="0.25">
      <c r="A446" s="3"/>
      <c r="B446" s="8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x14ac:dyDescent="0.25">
      <c r="A447" s="3"/>
      <c r="B447" s="8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x14ac:dyDescent="0.25">
      <c r="A448" s="3"/>
      <c r="B448" s="8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x14ac:dyDescent="0.25">
      <c r="A449" s="3"/>
      <c r="B449" s="8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x14ac:dyDescent="0.25">
      <c r="A450" s="3"/>
      <c r="B450" s="8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x14ac:dyDescent="0.25">
      <c r="A451" s="3"/>
      <c r="B451" s="8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x14ac:dyDescent="0.25">
      <c r="A452" s="3"/>
      <c r="B452" s="8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x14ac:dyDescent="0.25">
      <c r="A453" s="3"/>
      <c r="B453" s="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x14ac:dyDescent="0.25">
      <c r="A454" s="3"/>
      <c r="B454" s="8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x14ac:dyDescent="0.25">
      <c r="A455" s="3"/>
      <c r="B455" s="8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x14ac:dyDescent="0.25">
      <c r="A456" s="3"/>
      <c r="B456" s="8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x14ac:dyDescent="0.25">
      <c r="A457" s="3"/>
      <c r="B457" s="8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x14ac:dyDescent="0.25">
      <c r="A458" s="3"/>
      <c r="B458" s="8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x14ac:dyDescent="0.25">
      <c r="A459" s="3"/>
      <c r="B459" s="8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x14ac:dyDescent="0.25">
      <c r="A460" s="3"/>
      <c r="B460" s="8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x14ac:dyDescent="0.25">
      <c r="A461" s="3"/>
      <c r="B461" s="8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x14ac:dyDescent="0.25">
      <c r="A462" s="3"/>
      <c r="B462" s="8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x14ac:dyDescent="0.25">
      <c r="A463" s="3"/>
      <c r="B463" s="8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x14ac:dyDescent="0.25">
      <c r="A464" s="3"/>
      <c r="B464" s="8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x14ac:dyDescent="0.25">
      <c r="A465" s="3"/>
      <c r="B465" s="8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x14ac:dyDescent="0.25">
      <c r="A466" s="3"/>
      <c r="B466" s="8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x14ac:dyDescent="0.25">
      <c r="A467" s="3"/>
      <c r="B467" s="8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x14ac:dyDescent="0.25">
      <c r="A468" s="3"/>
      <c r="B468" s="8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x14ac:dyDescent="0.25">
      <c r="A469" s="3"/>
      <c r="B469" s="8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x14ac:dyDescent="0.25">
      <c r="A470" s="3"/>
      <c r="B470" s="8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x14ac:dyDescent="0.25">
      <c r="A471" s="3"/>
      <c r="B471" s="8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x14ac:dyDescent="0.25">
      <c r="A472" s="3"/>
      <c r="B472" s="8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x14ac:dyDescent="0.25">
      <c r="A473" s="3"/>
      <c r="B473" s="8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x14ac:dyDescent="0.25">
      <c r="A474" s="3"/>
      <c r="B474" s="8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x14ac:dyDescent="0.25">
      <c r="A475" s="3"/>
      <c r="B475" s="8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x14ac:dyDescent="0.25">
      <c r="A476" s="3"/>
      <c r="B476" s="8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x14ac:dyDescent="0.25">
      <c r="A477" s="3"/>
      <c r="B477" s="8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x14ac:dyDescent="0.25">
      <c r="A478" s="3"/>
      <c r="B478" s="8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x14ac:dyDescent="0.25">
      <c r="A479" s="3"/>
      <c r="B479" s="8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x14ac:dyDescent="0.25">
      <c r="A480" s="3"/>
      <c r="B480" s="8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x14ac:dyDescent="0.25">
      <c r="A481" s="3"/>
      <c r="B481" s="8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x14ac:dyDescent="0.25">
      <c r="A482" s="3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x14ac:dyDescent="0.25">
      <c r="A483" s="3"/>
      <c r="B483" s="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x14ac:dyDescent="0.25">
      <c r="A484" s="3"/>
      <c r="B484" s="8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x14ac:dyDescent="0.25">
      <c r="A485" s="3"/>
      <c r="B485" s="8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x14ac:dyDescent="0.25">
      <c r="A486" s="3"/>
      <c r="B486" s="8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x14ac:dyDescent="0.25">
      <c r="A487" s="3"/>
      <c r="B487" s="8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x14ac:dyDescent="0.25">
      <c r="A488" s="3"/>
      <c r="B488" s="8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x14ac:dyDescent="0.25">
      <c r="A489" s="3"/>
      <c r="B489" s="8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x14ac:dyDescent="0.25">
      <c r="A490" s="3"/>
      <c r="B490" s="8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x14ac:dyDescent="0.25">
      <c r="A491" s="3"/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x14ac:dyDescent="0.25">
      <c r="A492" s="3"/>
      <c r="B492" s="8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x14ac:dyDescent="0.25">
      <c r="A493" s="3"/>
      <c r="B493" s="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x14ac:dyDescent="0.25">
      <c r="A494" s="3"/>
      <c r="B494" s="8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x14ac:dyDescent="0.25">
      <c r="A495" s="3"/>
      <c r="B495" s="8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x14ac:dyDescent="0.25">
      <c r="A496" s="3"/>
      <c r="B496" s="8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x14ac:dyDescent="0.25">
      <c r="A497" s="3"/>
      <c r="B497" s="8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x14ac:dyDescent="0.25">
      <c r="A498" s="3"/>
      <c r="B498" s="8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x14ac:dyDescent="0.25">
      <c r="A499" s="3"/>
      <c r="B499" s="8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x14ac:dyDescent="0.25">
      <c r="A500" s="3"/>
      <c r="B500" s="8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x14ac:dyDescent="0.25">
      <c r="A501" s="3"/>
      <c r="B501" s="8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x14ac:dyDescent="0.25">
      <c r="A502" s="3"/>
      <c r="B502" s="8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x14ac:dyDescent="0.25">
      <c r="A503" s="3"/>
      <c r="B503" s="8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x14ac:dyDescent="0.25">
      <c r="A504" s="3"/>
      <c r="B504" s="8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x14ac:dyDescent="0.25">
      <c r="A505" s="3"/>
      <c r="B505" s="8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x14ac:dyDescent="0.25">
      <c r="A506" s="3"/>
      <c r="B506" s="8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x14ac:dyDescent="0.25">
      <c r="A507" s="3"/>
      <c r="B507" s="8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x14ac:dyDescent="0.25">
      <c r="A508" s="3"/>
      <c r="B508" s="8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x14ac:dyDescent="0.25">
      <c r="A509" s="3"/>
      <c r="B509" s="8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x14ac:dyDescent="0.25">
      <c r="A510" s="3"/>
      <c r="B510" s="8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x14ac:dyDescent="0.25">
      <c r="A511" s="3"/>
      <c r="B511" s="8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x14ac:dyDescent="0.25">
      <c r="A512" s="3"/>
      <c r="B512" s="8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x14ac:dyDescent="0.25">
      <c r="A513" s="3"/>
      <c r="B513" s="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x14ac:dyDescent="0.25">
      <c r="A514" s="3"/>
      <c r="B514" s="8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x14ac:dyDescent="0.25">
      <c r="A515" s="3"/>
      <c r="B515" s="8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x14ac:dyDescent="0.25">
      <c r="A516" s="3"/>
      <c r="B516" s="8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x14ac:dyDescent="0.25">
      <c r="A517" s="3"/>
      <c r="B517" s="8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1:14" x14ac:dyDescent="0.25">
      <c r="A518" s="3"/>
      <c r="B518" s="8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1:14" x14ac:dyDescent="0.25">
      <c r="A519" s="3"/>
      <c r="B519" s="8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1:14" x14ac:dyDescent="0.25">
      <c r="A520" s="3"/>
      <c r="B520" s="8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1:14" x14ac:dyDescent="0.25">
      <c r="A521" s="3"/>
      <c r="B521" s="8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1:14" x14ac:dyDescent="0.25">
      <c r="A522" s="3"/>
      <c r="B522" s="8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1:14" x14ac:dyDescent="0.25">
      <c r="A523" s="3"/>
      <c r="B523" s="8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1:14" x14ac:dyDescent="0.25">
      <c r="A524" s="3"/>
      <c r="B524" s="8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1:14" x14ac:dyDescent="0.25">
      <c r="A525" s="3"/>
      <c r="B525" s="8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1:14" x14ac:dyDescent="0.25">
      <c r="A526" s="3"/>
      <c r="B526" s="8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1:14" x14ac:dyDescent="0.25">
      <c r="A527" s="3"/>
      <c r="B527" s="8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1:14" x14ac:dyDescent="0.25">
      <c r="A528" s="3"/>
      <c r="B528" s="8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1:14" x14ac:dyDescent="0.25">
      <c r="A529" s="3"/>
      <c r="B529" s="8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1:14" x14ac:dyDescent="0.25">
      <c r="A530" s="3"/>
      <c r="B530" s="8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1:14" x14ac:dyDescent="0.25">
      <c r="A531" s="3"/>
      <c r="B531" s="8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1:14" x14ac:dyDescent="0.25">
      <c r="A532" s="3"/>
      <c r="B532" s="8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1:14" x14ac:dyDescent="0.25">
      <c r="A533" s="3"/>
      <c r="B533" s="8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1:14" x14ac:dyDescent="0.25">
      <c r="A534" s="3"/>
      <c r="B534" s="8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1:14" x14ac:dyDescent="0.25">
      <c r="A535" s="3"/>
      <c r="B535" s="8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1:14" x14ac:dyDescent="0.25">
      <c r="A536" s="3"/>
      <c r="B536" s="8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1:14" x14ac:dyDescent="0.25">
      <c r="A537" s="3"/>
      <c r="B537" s="8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1:14" x14ac:dyDescent="0.25">
      <c r="A538" s="3"/>
      <c r="B538" s="8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1:14" x14ac:dyDescent="0.25">
      <c r="A539" s="3"/>
      <c r="B539" s="8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1:14" x14ac:dyDescent="0.25">
      <c r="A540" s="3"/>
      <c r="B540" s="8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1:14" x14ac:dyDescent="0.25">
      <c r="A541" s="3"/>
      <c r="B541" s="8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1:14" x14ac:dyDescent="0.25">
      <c r="A542" s="3"/>
      <c r="B542" s="8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1:14" x14ac:dyDescent="0.25">
      <c r="A543" s="3"/>
      <c r="B543" s="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1:14" x14ac:dyDescent="0.25">
      <c r="A544" s="3"/>
      <c r="B544" s="8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1:14" x14ac:dyDescent="0.25">
      <c r="A545" s="3"/>
      <c r="B545" s="8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1:14" x14ac:dyDescent="0.25">
      <c r="A546" s="3"/>
      <c r="B546" s="8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1:14" x14ac:dyDescent="0.25">
      <c r="A547" s="3"/>
      <c r="B547" s="8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1:14" x14ac:dyDescent="0.25">
      <c r="A548" s="3"/>
      <c r="B548" s="8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1:14" x14ac:dyDescent="0.25">
      <c r="A549" s="3"/>
      <c r="B549" s="8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1:14" x14ac:dyDescent="0.25">
      <c r="A550" s="3"/>
      <c r="B550" s="8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1:14" x14ac:dyDescent="0.25">
      <c r="A551" s="3"/>
      <c r="B551" s="8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1:14" x14ac:dyDescent="0.25">
      <c r="A552" s="3"/>
      <c r="B552" s="8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1:14" x14ac:dyDescent="0.25">
      <c r="A553" s="3"/>
      <c r="B553" s="8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1:14" x14ac:dyDescent="0.25">
      <c r="A554" s="3"/>
      <c r="B554" s="8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1:14" x14ac:dyDescent="0.25">
      <c r="A555" s="3"/>
      <c r="B555" s="8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1:14" x14ac:dyDescent="0.25">
      <c r="A556" s="3"/>
      <c r="B556" s="8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1:14" x14ac:dyDescent="0.25">
      <c r="A557" s="3"/>
      <c r="B557" s="8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1:14" x14ac:dyDescent="0.25">
      <c r="A558" s="3"/>
      <c r="B558" s="8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1:14" x14ac:dyDescent="0.25">
      <c r="A559" s="3"/>
      <c r="B559" s="8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1:14" x14ac:dyDescent="0.25">
      <c r="A560" s="3"/>
      <c r="B560" s="8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1:14" x14ac:dyDescent="0.25">
      <c r="A561" s="3"/>
      <c r="B561" s="8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1:14" x14ac:dyDescent="0.25">
      <c r="A562" s="3"/>
      <c r="B562" s="8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1:14" x14ac:dyDescent="0.25">
      <c r="A563" s="3"/>
      <c r="B563" s="8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1:14" x14ac:dyDescent="0.25">
      <c r="A564" s="3"/>
      <c r="B564" s="8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1:14" x14ac:dyDescent="0.25">
      <c r="A565" s="3"/>
      <c r="B565" s="8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1:14" x14ac:dyDescent="0.25">
      <c r="A566" s="3"/>
      <c r="B566" s="8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1:14" x14ac:dyDescent="0.25">
      <c r="A567" s="3"/>
      <c r="B567" s="8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1:14" x14ac:dyDescent="0.25">
      <c r="A568" s="3"/>
      <c r="B568" s="8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1:14" x14ac:dyDescent="0.25">
      <c r="A569" s="3"/>
      <c r="B569" s="8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1:14" x14ac:dyDescent="0.25">
      <c r="A570" s="3"/>
      <c r="B570" s="8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1:14" x14ac:dyDescent="0.25">
      <c r="A571" s="3"/>
      <c r="B571" s="8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1:14" x14ac:dyDescent="0.25">
      <c r="A572" s="3"/>
      <c r="B572" s="8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1:14" x14ac:dyDescent="0.25">
      <c r="A573" s="3"/>
      <c r="B573" s="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1:14" x14ac:dyDescent="0.25">
      <c r="A574" s="3"/>
      <c r="B574" s="8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1:14" x14ac:dyDescent="0.25">
      <c r="A575" s="3"/>
      <c r="B575" s="8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1:14" x14ac:dyDescent="0.25">
      <c r="A576" s="3"/>
      <c r="B576" s="8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1:14" x14ac:dyDescent="0.25">
      <c r="A577" s="3"/>
      <c r="B577" s="8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1:14" x14ac:dyDescent="0.25">
      <c r="A578" s="3"/>
      <c r="B578" s="8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1:14" x14ac:dyDescent="0.25">
      <c r="A579" s="3"/>
      <c r="B579" s="8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1:14" x14ac:dyDescent="0.25">
      <c r="A580" s="3"/>
      <c r="B580" s="8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1:14" x14ac:dyDescent="0.25">
      <c r="A581" s="3"/>
      <c r="B581" s="8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1:14" x14ac:dyDescent="0.25">
      <c r="A582" s="3"/>
      <c r="B582" s="8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1:14" x14ac:dyDescent="0.25">
      <c r="A583" s="3"/>
      <c r="B583" s="8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1:14" x14ac:dyDescent="0.25">
      <c r="A584" s="3"/>
      <c r="B584" s="8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1:14" x14ac:dyDescent="0.25">
      <c r="A585" s="3"/>
      <c r="B585" s="8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1:14" x14ac:dyDescent="0.25">
      <c r="A586" s="3"/>
      <c r="B586" s="8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1:14" x14ac:dyDescent="0.25">
      <c r="A587" s="3"/>
      <c r="B587" s="8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1:14" x14ac:dyDescent="0.25">
      <c r="A588" s="3"/>
      <c r="B588" s="8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1:14" x14ac:dyDescent="0.25">
      <c r="A589" s="3"/>
      <c r="B589" s="8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1:14" x14ac:dyDescent="0.25">
      <c r="A590" s="3"/>
      <c r="B590" s="8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1:14" x14ac:dyDescent="0.25">
      <c r="A591" s="3"/>
      <c r="B591" s="8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1:14" x14ac:dyDescent="0.25">
      <c r="A592" s="3"/>
      <c r="B592" s="8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1:14" x14ac:dyDescent="0.25">
      <c r="A593" s="3"/>
      <c r="B593" s="8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1:14" x14ac:dyDescent="0.25">
      <c r="A594" s="3"/>
      <c r="B594" s="8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1:14" x14ac:dyDescent="0.25">
      <c r="A595" s="3"/>
      <c r="B595" s="8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1:14" x14ac:dyDescent="0.25">
      <c r="A596" s="3"/>
      <c r="B596" s="8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1:14" x14ac:dyDescent="0.25">
      <c r="A597" s="3"/>
      <c r="B597" s="8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1:14" x14ac:dyDescent="0.25">
      <c r="A598" s="3"/>
      <c r="B598" s="8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1:14" x14ac:dyDescent="0.25">
      <c r="A599" s="3"/>
      <c r="B599" s="8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1:14" x14ac:dyDescent="0.25">
      <c r="A600" s="3"/>
      <c r="B600" s="8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1:14" x14ac:dyDescent="0.25">
      <c r="A601" s="3"/>
      <c r="B601" s="8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1:14" x14ac:dyDescent="0.25">
      <c r="A602" s="3"/>
      <c r="B602" s="8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1:14" x14ac:dyDescent="0.25">
      <c r="A603" s="3"/>
      <c r="B603" s="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1:14" x14ac:dyDescent="0.25">
      <c r="A604" s="3"/>
      <c r="B604" s="8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1:14" x14ac:dyDescent="0.25">
      <c r="A605" s="3"/>
      <c r="B605" s="8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1:14" x14ac:dyDescent="0.25">
      <c r="A606" s="3"/>
      <c r="B606" s="8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1:14" x14ac:dyDescent="0.25">
      <c r="A607" s="3"/>
      <c r="B607" s="8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1:14" x14ac:dyDescent="0.25">
      <c r="A608" s="3"/>
      <c r="B608" s="8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1:14" x14ac:dyDescent="0.25">
      <c r="A609" s="3"/>
      <c r="B609" s="8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1:14" x14ac:dyDescent="0.25">
      <c r="A610" s="3"/>
      <c r="B610" s="8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1:14" x14ac:dyDescent="0.25">
      <c r="A611" s="3"/>
      <c r="B611" s="8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1:14" x14ac:dyDescent="0.25">
      <c r="A612" s="3"/>
      <c r="B612" s="8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1:14" x14ac:dyDescent="0.25">
      <c r="A613" s="3"/>
      <c r="B613" s="8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1:14" x14ac:dyDescent="0.25">
      <c r="A614" s="3"/>
      <c r="B614" s="8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1:14" x14ac:dyDescent="0.25">
      <c r="A615" s="3"/>
      <c r="B615" s="8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1:14" x14ac:dyDescent="0.25">
      <c r="A616" s="3"/>
      <c r="B616" s="8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1:14" x14ac:dyDescent="0.25">
      <c r="A617" s="3"/>
      <c r="B617" s="8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1:14" x14ac:dyDescent="0.25">
      <c r="A618" s="3"/>
      <c r="B618" s="8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1:14" x14ac:dyDescent="0.25">
      <c r="A619" s="3"/>
      <c r="B619" s="8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1:14" x14ac:dyDescent="0.25">
      <c r="A620" s="3"/>
      <c r="B620" s="8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1:14" x14ac:dyDescent="0.25">
      <c r="A621" s="3"/>
      <c r="B621" s="8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1:14" x14ac:dyDescent="0.25">
      <c r="A622" s="3"/>
      <c r="B622" s="8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1:14" x14ac:dyDescent="0.25">
      <c r="A623" s="3"/>
      <c r="B623" s="8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1:14" x14ac:dyDescent="0.25">
      <c r="A624" s="3"/>
      <c r="B624" s="8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1:14" x14ac:dyDescent="0.25">
      <c r="A625" s="3"/>
      <c r="B625" s="8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1:14" x14ac:dyDescent="0.25">
      <c r="A626" s="3"/>
      <c r="B626" s="8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1:14" x14ac:dyDescent="0.25">
      <c r="A627" s="3"/>
      <c r="B627" s="8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1:14" x14ac:dyDescent="0.25">
      <c r="A628" s="3"/>
      <c r="B628" s="8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1:14" x14ac:dyDescent="0.25">
      <c r="A629" s="3"/>
      <c r="B629" s="8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1:14" x14ac:dyDescent="0.25">
      <c r="A630" s="3"/>
      <c r="B630" s="8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1:14" x14ac:dyDescent="0.25">
      <c r="A631" s="3"/>
      <c r="B631" s="8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1:14" x14ac:dyDescent="0.25">
      <c r="A632" s="3"/>
      <c r="B632" s="8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1:14" x14ac:dyDescent="0.25">
      <c r="A633" s="3"/>
      <c r="B633" s="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1:14" x14ac:dyDescent="0.25">
      <c r="A634" s="3"/>
      <c r="B634" s="8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1:14" x14ac:dyDescent="0.25">
      <c r="A635" s="3"/>
      <c r="B635" s="8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1:14" x14ac:dyDescent="0.25">
      <c r="A636" s="3"/>
      <c r="B636" s="8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1:14" x14ac:dyDescent="0.25">
      <c r="A637" s="3"/>
      <c r="B637" s="8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1:14" x14ac:dyDescent="0.25">
      <c r="A638" s="3"/>
      <c r="B638" s="8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1:14" x14ac:dyDescent="0.25">
      <c r="A639" s="3"/>
      <c r="B639" s="8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1:14" x14ac:dyDescent="0.25">
      <c r="A640" s="3"/>
      <c r="B640" s="8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1:14" x14ac:dyDescent="0.25">
      <c r="A641" s="3"/>
      <c r="B641" s="8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1:14" x14ac:dyDescent="0.25">
      <c r="A642" s="3"/>
      <c r="B642" s="8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1:14" x14ac:dyDescent="0.25">
      <c r="A643" s="3"/>
      <c r="B643" s="8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1:14" x14ac:dyDescent="0.25">
      <c r="A644" s="3"/>
      <c r="B644" s="8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1:14" x14ac:dyDescent="0.25">
      <c r="A645" s="3"/>
      <c r="B645" s="8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1:14" x14ac:dyDescent="0.25">
      <c r="A646" s="3"/>
      <c r="B646" s="8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1:14" x14ac:dyDescent="0.25">
      <c r="A647" s="3"/>
      <c r="B647" s="8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1:14" x14ac:dyDescent="0.25">
      <c r="A648" s="3"/>
      <c r="B648" s="8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1:14" x14ac:dyDescent="0.25">
      <c r="A649" s="3"/>
      <c r="B649" s="8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1:14" x14ac:dyDescent="0.25">
      <c r="A650" s="3"/>
      <c r="B650" s="8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1:14" x14ac:dyDescent="0.25">
      <c r="A651" s="3"/>
      <c r="B651" s="8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1:14" x14ac:dyDescent="0.25">
      <c r="A652" s="3"/>
      <c r="B652" s="8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1:14" x14ac:dyDescent="0.25">
      <c r="A653" s="3"/>
      <c r="B653" s="8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1:14" x14ac:dyDescent="0.25">
      <c r="A654" s="3"/>
      <c r="B654" s="8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1:14" x14ac:dyDescent="0.25">
      <c r="A655" s="3"/>
      <c r="B655" s="8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1:14" x14ac:dyDescent="0.25">
      <c r="A656" s="3"/>
      <c r="B656" s="8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1:14" x14ac:dyDescent="0.25">
      <c r="A657" s="3"/>
      <c r="B657" s="8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1:14" x14ac:dyDescent="0.25">
      <c r="A658" s="3"/>
      <c r="B658" s="8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1:14" x14ac:dyDescent="0.25">
      <c r="A659" s="3"/>
      <c r="B659" s="8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1:14" x14ac:dyDescent="0.25">
      <c r="A660" s="3"/>
      <c r="B660" s="8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1:14" x14ac:dyDescent="0.25">
      <c r="A661" s="3"/>
      <c r="B661" s="8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1:14" x14ac:dyDescent="0.25">
      <c r="A662" s="3"/>
      <c r="B662" s="8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1:14" x14ac:dyDescent="0.25">
      <c r="A663" s="3"/>
      <c r="B663" s="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1:14" x14ac:dyDescent="0.25">
      <c r="A664" s="3"/>
      <c r="B664" s="8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1:14" x14ac:dyDescent="0.25">
      <c r="A665" s="3"/>
      <c r="B665" s="8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1:14" x14ac:dyDescent="0.25">
      <c r="A666" s="3"/>
      <c r="B666" s="8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1:14" x14ac:dyDescent="0.25">
      <c r="A667" s="3"/>
      <c r="B667" s="8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1:14" x14ac:dyDescent="0.25">
      <c r="A668" s="3"/>
      <c r="B668" s="8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1:14" x14ac:dyDescent="0.25">
      <c r="A669" s="3"/>
      <c r="B669" s="8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1:14" x14ac:dyDescent="0.25">
      <c r="A670" s="3"/>
      <c r="B670" s="8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1:14" x14ac:dyDescent="0.25">
      <c r="A671" s="3"/>
      <c r="B671" s="8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1:14" x14ac:dyDescent="0.25">
      <c r="A672" s="3"/>
      <c r="B672" s="8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1:14" x14ac:dyDescent="0.25">
      <c r="A673" s="3"/>
      <c r="B673" s="8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1:14" x14ac:dyDescent="0.25">
      <c r="A674" s="3"/>
      <c r="B674" s="8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1:14" x14ac:dyDescent="0.25">
      <c r="A675" s="3"/>
      <c r="B675" s="8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1:14" x14ac:dyDescent="0.25">
      <c r="A676" s="3"/>
      <c r="B676" s="8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1:14" x14ac:dyDescent="0.25">
      <c r="A677" s="3"/>
      <c r="B677" s="8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1:14" x14ac:dyDescent="0.25">
      <c r="A678" s="3"/>
      <c r="B678" s="8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1:14" x14ac:dyDescent="0.25">
      <c r="A679" s="3"/>
      <c r="B679" s="8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1:14" x14ac:dyDescent="0.25">
      <c r="A680" s="3"/>
      <c r="B680" s="8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1:14" x14ac:dyDescent="0.25">
      <c r="A681" s="3"/>
      <c r="B681" s="8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1:14" x14ac:dyDescent="0.25">
      <c r="A682" s="3"/>
      <c r="B682" s="8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1:14" x14ac:dyDescent="0.25">
      <c r="A683" s="3"/>
      <c r="B683" s="8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1:14" x14ac:dyDescent="0.25">
      <c r="A684" s="3"/>
      <c r="B684" s="8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1:14" x14ac:dyDescent="0.25">
      <c r="A685" s="3"/>
      <c r="B685" s="8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1:14" x14ac:dyDescent="0.25">
      <c r="A686" s="3"/>
      <c r="B686" s="8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1:14" x14ac:dyDescent="0.25">
      <c r="A687" s="3"/>
      <c r="B687" s="8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1:14" x14ac:dyDescent="0.25">
      <c r="A688" s="3"/>
      <c r="B688" s="8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1:14" x14ac:dyDescent="0.25">
      <c r="A689" s="3"/>
      <c r="B689" s="8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1:14" x14ac:dyDescent="0.25">
      <c r="A690" s="3"/>
      <c r="B690" s="8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1:14" x14ac:dyDescent="0.25">
      <c r="A691" s="3"/>
      <c r="B691" s="8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1:14" x14ac:dyDescent="0.25">
      <c r="A692" s="3"/>
      <c r="B692" s="8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1:14" x14ac:dyDescent="0.25">
      <c r="A693" s="3"/>
      <c r="B693" s="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1:14" x14ac:dyDescent="0.25">
      <c r="A694" s="3"/>
      <c r="B694" s="8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1:14" x14ac:dyDescent="0.25">
      <c r="A695" s="3"/>
      <c r="B695" s="8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1:14" x14ac:dyDescent="0.25">
      <c r="A696" s="3"/>
      <c r="B696" s="8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1:14" x14ac:dyDescent="0.25">
      <c r="A697" s="3"/>
      <c r="B697" s="8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1:14" x14ac:dyDescent="0.25">
      <c r="A698" s="3"/>
      <c r="B698" s="8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1:14" x14ac:dyDescent="0.25">
      <c r="A699" s="3"/>
      <c r="B699" s="8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5">
      <c r="A700" s="3"/>
      <c r="B700" s="8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5">
      <c r="A701" s="3"/>
      <c r="B701" s="8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5">
      <c r="A702" s="3"/>
      <c r="B702" s="8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5">
      <c r="A703" s="3"/>
      <c r="B703" s="8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5">
      <c r="A704" s="3"/>
      <c r="B704" s="8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5">
      <c r="A705" s="3"/>
      <c r="B705" s="8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5">
      <c r="A706" s="3"/>
      <c r="B706" s="8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5">
      <c r="A707" s="3"/>
      <c r="B707" s="8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5">
      <c r="A708" s="3"/>
      <c r="B708" s="8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5">
      <c r="A709" s="3"/>
      <c r="B709" s="8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5">
      <c r="A710" s="3"/>
      <c r="B710" s="8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5">
      <c r="A711" s="3"/>
      <c r="B711" s="8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5">
      <c r="A712" s="3"/>
      <c r="B712" s="8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5">
      <c r="A713" s="3"/>
      <c r="B713" s="8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5">
      <c r="A714" s="3"/>
      <c r="B714" s="8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5">
      <c r="A715" s="3"/>
      <c r="B715" s="8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5">
      <c r="A716" s="3"/>
      <c r="B716" s="8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1:14" x14ac:dyDescent="0.25">
      <c r="A717" s="3"/>
      <c r="B717" s="8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1:14" x14ac:dyDescent="0.25">
      <c r="A718" s="3"/>
      <c r="B718" s="8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1:14" x14ac:dyDescent="0.25">
      <c r="A719" s="3"/>
      <c r="B719" s="8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1:14" x14ac:dyDescent="0.25">
      <c r="A720" s="3"/>
      <c r="B720" s="8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1:14" x14ac:dyDescent="0.25">
      <c r="A721" s="3"/>
      <c r="B721" s="8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1:14" x14ac:dyDescent="0.25">
      <c r="A722" s="3"/>
      <c r="B722" s="8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1:14" x14ac:dyDescent="0.25">
      <c r="A723" s="3"/>
      <c r="B723" s="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1:14" x14ac:dyDescent="0.25">
      <c r="A724" s="3"/>
      <c r="B724" s="8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1:14" x14ac:dyDescent="0.25">
      <c r="A725" s="3"/>
      <c r="B725" s="8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1:14" x14ac:dyDescent="0.25">
      <c r="A726" s="3"/>
      <c r="B726" s="8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1:14" x14ac:dyDescent="0.25">
      <c r="A727" s="3"/>
      <c r="B727" s="8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1:14" x14ac:dyDescent="0.25">
      <c r="A728" s="3"/>
      <c r="B728" s="8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1:14" x14ac:dyDescent="0.25">
      <c r="A729" s="3"/>
      <c r="B729" s="8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1:14" x14ac:dyDescent="0.25">
      <c r="A730" s="3"/>
      <c r="B730" s="8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1:14" x14ac:dyDescent="0.25">
      <c r="A731" s="3"/>
      <c r="B731" s="8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1:14" x14ac:dyDescent="0.25">
      <c r="A732" s="3"/>
      <c r="B732" s="8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1:14" x14ac:dyDescent="0.25">
      <c r="A733" s="3"/>
      <c r="B733" s="8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1:14" x14ac:dyDescent="0.25">
      <c r="A734" s="3"/>
      <c r="B734" s="8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1:14" x14ac:dyDescent="0.25">
      <c r="A735" s="3"/>
      <c r="B735" s="8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1:14" x14ac:dyDescent="0.25">
      <c r="A736" s="3"/>
      <c r="B736" s="8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1:14" x14ac:dyDescent="0.25">
      <c r="A737" s="3"/>
      <c r="B737" s="8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1:14" x14ac:dyDescent="0.25">
      <c r="A738" s="3"/>
      <c r="B738" s="8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1:14" x14ac:dyDescent="0.25">
      <c r="A739" s="3"/>
      <c r="B739" s="8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1:14" x14ac:dyDescent="0.25">
      <c r="A740" s="3"/>
      <c r="B740" s="8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1:14" x14ac:dyDescent="0.25">
      <c r="A741" s="3"/>
      <c r="B741" s="8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1:14" x14ac:dyDescent="0.25">
      <c r="A742" s="3"/>
      <c r="B742" s="8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1:14" x14ac:dyDescent="0.25">
      <c r="A743" s="3"/>
      <c r="B743" s="8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1:14" x14ac:dyDescent="0.25">
      <c r="A744" s="3"/>
      <c r="B744" s="8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1:14" x14ac:dyDescent="0.25">
      <c r="A745" s="3"/>
      <c r="B745" s="8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1:14" x14ac:dyDescent="0.25">
      <c r="A746" s="3"/>
      <c r="B746" s="8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1:14" x14ac:dyDescent="0.25">
      <c r="A747" s="3"/>
      <c r="B747" s="8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1:14" x14ac:dyDescent="0.25">
      <c r="A748" s="3"/>
      <c r="B748" s="8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1:14" x14ac:dyDescent="0.25">
      <c r="A749" s="3"/>
      <c r="B749" s="8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1:14" x14ac:dyDescent="0.25">
      <c r="A750" s="3"/>
      <c r="B750" s="8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1:14" x14ac:dyDescent="0.25">
      <c r="A751" s="3"/>
      <c r="B751" s="8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1:14" x14ac:dyDescent="0.25">
      <c r="A752" s="3"/>
      <c r="B752" s="8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1:14" x14ac:dyDescent="0.25">
      <c r="A753" s="3"/>
      <c r="B753" s="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1:14" x14ac:dyDescent="0.25">
      <c r="A754" s="3"/>
      <c r="B754" s="8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1:14" x14ac:dyDescent="0.25">
      <c r="A755" s="3"/>
      <c r="B755" s="8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1:14" x14ac:dyDescent="0.25">
      <c r="A756" s="3"/>
      <c r="B756" s="8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1:14" x14ac:dyDescent="0.25">
      <c r="A757" s="3"/>
      <c r="B757" s="8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1:14" x14ac:dyDescent="0.25">
      <c r="A758" s="3"/>
      <c r="B758" s="8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1:14" x14ac:dyDescent="0.25">
      <c r="A759" s="3"/>
      <c r="B759" s="8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1:14" x14ac:dyDescent="0.25">
      <c r="A760" s="3"/>
      <c r="B760" s="8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1:14" x14ac:dyDescent="0.25">
      <c r="A761" s="3"/>
      <c r="B761" s="8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1:14" x14ac:dyDescent="0.25">
      <c r="A762" s="3"/>
      <c r="B762" s="8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1:14" x14ac:dyDescent="0.25">
      <c r="A763" s="3"/>
      <c r="B763" s="8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1:14" x14ac:dyDescent="0.25">
      <c r="A764" s="3"/>
      <c r="B764" s="8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1:14" x14ac:dyDescent="0.25">
      <c r="A765" s="3"/>
      <c r="B765" s="8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1:14" x14ac:dyDescent="0.25">
      <c r="A766" s="3"/>
      <c r="B766" s="8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1:14" x14ac:dyDescent="0.25">
      <c r="A767" s="3"/>
      <c r="B767" s="8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1:14" x14ac:dyDescent="0.25">
      <c r="A768" s="3"/>
      <c r="B768" s="8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1:14" x14ac:dyDescent="0.25">
      <c r="A769" s="3"/>
      <c r="B769" s="8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1:14" x14ac:dyDescent="0.25">
      <c r="A770" s="3"/>
      <c r="B770" s="8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1:14" x14ac:dyDescent="0.25">
      <c r="A771" s="3"/>
      <c r="B771" s="8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1:14" x14ac:dyDescent="0.25">
      <c r="A772" s="3"/>
      <c r="B772" s="8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1:14" x14ac:dyDescent="0.25">
      <c r="A773" s="3"/>
      <c r="B773" s="8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1:14" x14ac:dyDescent="0.25">
      <c r="A774" s="3"/>
      <c r="B774" s="8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1:14" x14ac:dyDescent="0.25">
      <c r="A775" s="3"/>
      <c r="B775" s="8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1:14" x14ac:dyDescent="0.25">
      <c r="A776" s="3"/>
      <c r="B776" s="8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1:14" x14ac:dyDescent="0.25">
      <c r="A777" s="3"/>
      <c r="B777" s="8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1:14" x14ac:dyDescent="0.25">
      <c r="A778" s="3"/>
      <c r="B778" s="8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1:14" x14ac:dyDescent="0.25">
      <c r="A779" s="3"/>
      <c r="B779" s="8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1:14" x14ac:dyDescent="0.25">
      <c r="A780" s="3"/>
      <c r="B780" s="8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1:14" x14ac:dyDescent="0.25">
      <c r="A781" s="3"/>
      <c r="B781" s="8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1:14" x14ac:dyDescent="0.25">
      <c r="A782" s="3"/>
      <c r="B782" s="8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1:14" x14ac:dyDescent="0.25">
      <c r="A783" s="3"/>
      <c r="B783" s="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1:14" x14ac:dyDescent="0.25">
      <c r="A784" s="3"/>
      <c r="B784" s="8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1:14" x14ac:dyDescent="0.25">
      <c r="A785" s="3"/>
      <c r="B785" s="8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1:14" x14ac:dyDescent="0.25">
      <c r="A786" s="3"/>
      <c r="B786" s="8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1:14" x14ac:dyDescent="0.25">
      <c r="A787" s="3"/>
      <c r="B787" s="8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1:14" x14ac:dyDescent="0.25">
      <c r="A788" s="3"/>
      <c r="B788" s="8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1:14" x14ac:dyDescent="0.25">
      <c r="A789" s="3"/>
      <c r="B789" s="8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1:14" x14ac:dyDescent="0.25">
      <c r="A790" s="3"/>
      <c r="B790" s="8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1:14" x14ac:dyDescent="0.25">
      <c r="A791" s="3"/>
      <c r="B791" s="8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1:14" x14ac:dyDescent="0.25">
      <c r="A792" s="3"/>
      <c r="B792" s="8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1:14" x14ac:dyDescent="0.25">
      <c r="A793" s="3"/>
      <c r="B793" s="8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1:14" x14ac:dyDescent="0.25">
      <c r="A794" s="3"/>
      <c r="B794" s="8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1:14" x14ac:dyDescent="0.25">
      <c r="A795" s="3"/>
      <c r="B795" s="8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1:14" x14ac:dyDescent="0.25">
      <c r="A796" s="3"/>
      <c r="B796" s="8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1:14" x14ac:dyDescent="0.25">
      <c r="A797" s="3"/>
      <c r="B797" s="8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1:14" x14ac:dyDescent="0.25">
      <c r="A798" s="3"/>
      <c r="B798" s="8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1:14" x14ac:dyDescent="0.25">
      <c r="A799" s="3"/>
      <c r="B799" s="8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1:14" x14ac:dyDescent="0.25">
      <c r="A800" s="3"/>
      <c r="B800" s="8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1:14" x14ac:dyDescent="0.25">
      <c r="A801" s="3"/>
      <c r="B801" s="8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1:14" x14ac:dyDescent="0.25">
      <c r="A802" s="3"/>
      <c r="B802" s="8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1:14" x14ac:dyDescent="0.25">
      <c r="A803" s="3"/>
      <c r="B803" s="8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1:14" x14ac:dyDescent="0.25">
      <c r="A804" s="3"/>
      <c r="B804" s="8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1:14" x14ac:dyDescent="0.25">
      <c r="A805" s="3"/>
      <c r="B805" s="8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1:14" x14ac:dyDescent="0.25">
      <c r="A806" s="3"/>
      <c r="B806" s="8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1:14" x14ac:dyDescent="0.25">
      <c r="A807" s="3"/>
      <c r="B807" s="8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1:14" x14ac:dyDescent="0.25">
      <c r="A808" s="3"/>
      <c r="B808" s="8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1:14" x14ac:dyDescent="0.25">
      <c r="A809" s="3"/>
      <c r="B809" s="8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1:14" x14ac:dyDescent="0.25">
      <c r="A810" s="3"/>
      <c r="B810" s="8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1:14" x14ac:dyDescent="0.25">
      <c r="A811" s="3"/>
      <c r="B811" s="8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1:14" x14ac:dyDescent="0.25">
      <c r="A812" s="3"/>
      <c r="B812" s="8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1:14" x14ac:dyDescent="0.25">
      <c r="A813" s="3"/>
      <c r="B813" s="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1:14" x14ac:dyDescent="0.25">
      <c r="A814" s="3"/>
      <c r="B814" s="8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1:14" x14ac:dyDescent="0.25">
      <c r="A815" s="3"/>
      <c r="B815" s="8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1:14" x14ac:dyDescent="0.25">
      <c r="A816" s="3"/>
      <c r="B816" s="8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1:14" x14ac:dyDescent="0.25">
      <c r="A817" s="3"/>
      <c r="B817" s="8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1:14" x14ac:dyDescent="0.25">
      <c r="A818" s="3"/>
      <c r="B818" s="8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1:14" x14ac:dyDescent="0.25">
      <c r="A819" s="3"/>
      <c r="B819" s="8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1:14" x14ac:dyDescent="0.25">
      <c r="A820" s="3"/>
      <c r="B820" s="8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1:14" x14ac:dyDescent="0.25">
      <c r="A821" s="3"/>
      <c r="B821" s="8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1:14" x14ac:dyDescent="0.25">
      <c r="A822" s="3"/>
      <c r="B822" s="8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1:14" x14ac:dyDescent="0.25">
      <c r="A823" s="3"/>
      <c r="B823" s="8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1:14" x14ac:dyDescent="0.25">
      <c r="A824" s="3"/>
      <c r="B824" s="8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1:14" x14ac:dyDescent="0.25">
      <c r="A825" s="3"/>
      <c r="B825" s="8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1:14" x14ac:dyDescent="0.25">
      <c r="A826" s="3"/>
      <c r="B826" s="8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1:14" x14ac:dyDescent="0.25">
      <c r="A827" s="3"/>
      <c r="B827" s="8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1:14" x14ac:dyDescent="0.25">
      <c r="A828" s="3"/>
      <c r="B828" s="8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1:14" x14ac:dyDescent="0.25">
      <c r="A829" s="3"/>
      <c r="B829" s="8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1:14" x14ac:dyDescent="0.25">
      <c r="A830" s="3"/>
      <c r="B830" s="8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1:14" x14ac:dyDescent="0.25">
      <c r="A831" s="3"/>
      <c r="B831" s="8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1:14" x14ac:dyDescent="0.25">
      <c r="A832" s="3"/>
      <c r="B832" s="8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1:14" x14ac:dyDescent="0.25">
      <c r="A833" s="3"/>
      <c r="B833" s="8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1:14" x14ac:dyDescent="0.25">
      <c r="A834" s="3"/>
      <c r="B834" s="8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1:14" x14ac:dyDescent="0.25">
      <c r="A835" s="3"/>
      <c r="B835" s="8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1:14" x14ac:dyDescent="0.25">
      <c r="A836" s="3"/>
      <c r="B836" s="8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1:14" x14ac:dyDescent="0.25">
      <c r="A837" s="3"/>
      <c r="B837" s="8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1:14" x14ac:dyDescent="0.25">
      <c r="A838" s="3"/>
      <c r="B838" s="8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1:14" x14ac:dyDescent="0.25">
      <c r="A839" s="3"/>
      <c r="B839" s="8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1:14" x14ac:dyDescent="0.25">
      <c r="A840" s="3"/>
      <c r="B840" s="8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1:14" x14ac:dyDescent="0.25">
      <c r="A841" s="3"/>
      <c r="B841" s="8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1:14" x14ac:dyDescent="0.25">
      <c r="A842" s="3"/>
      <c r="B842" s="8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1:14" x14ac:dyDescent="0.25">
      <c r="A843" s="3"/>
      <c r="B843" s="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1:14" x14ac:dyDescent="0.25">
      <c r="A844" s="3"/>
      <c r="B844" s="8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1:14" x14ac:dyDescent="0.25">
      <c r="A845" s="3"/>
      <c r="B845" s="8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1:14" x14ac:dyDescent="0.25">
      <c r="A846" s="3"/>
      <c r="B846" s="8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1:14" x14ac:dyDescent="0.25">
      <c r="A847" s="3"/>
      <c r="B847" s="8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1:14" x14ac:dyDescent="0.25">
      <c r="A848" s="3"/>
      <c r="B848" s="8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1:14" x14ac:dyDescent="0.25">
      <c r="A849" s="3"/>
      <c r="B849" s="8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1:14" x14ac:dyDescent="0.25">
      <c r="A850" s="3"/>
      <c r="B850" s="8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1:14" x14ac:dyDescent="0.25">
      <c r="A851" s="3"/>
      <c r="B851" s="8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1:14" x14ac:dyDescent="0.25">
      <c r="A852" s="3"/>
      <c r="B852" s="8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1:14" x14ac:dyDescent="0.25">
      <c r="A853" s="3"/>
      <c r="B853" s="8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1:14" x14ac:dyDescent="0.25">
      <c r="A854" s="3"/>
      <c r="B854" s="8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1:14" x14ac:dyDescent="0.25">
      <c r="A855" s="3"/>
      <c r="B855" s="8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1:14" x14ac:dyDescent="0.25">
      <c r="A856" s="3"/>
      <c r="B856" s="8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1:14" x14ac:dyDescent="0.25">
      <c r="A857" s="3"/>
      <c r="B857" s="8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1:14" x14ac:dyDescent="0.25">
      <c r="A858" s="3"/>
      <c r="B858" s="8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1:14" x14ac:dyDescent="0.25">
      <c r="A859" s="3"/>
      <c r="B859" s="8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1:14" x14ac:dyDescent="0.25">
      <c r="A860" s="3"/>
      <c r="B860" s="8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1:14" x14ac:dyDescent="0.25">
      <c r="A861" s="3"/>
      <c r="B861" s="8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1:14" x14ac:dyDescent="0.25">
      <c r="A862" s="3"/>
      <c r="B862" s="8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1:14" x14ac:dyDescent="0.25">
      <c r="A863" s="3"/>
      <c r="B863" s="8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1:14" x14ac:dyDescent="0.25">
      <c r="A864" s="3"/>
      <c r="B864" s="8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1:14" x14ac:dyDescent="0.25">
      <c r="A865" s="3"/>
      <c r="B865" s="8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1:14" x14ac:dyDescent="0.25">
      <c r="A866" s="3"/>
      <c r="B866" s="8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1:14" x14ac:dyDescent="0.25">
      <c r="A867" s="3"/>
      <c r="B867" s="8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1:14" x14ac:dyDescent="0.25">
      <c r="A868" s="3"/>
      <c r="B868" s="8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1:14" x14ac:dyDescent="0.25">
      <c r="A869" s="3"/>
      <c r="B869" s="8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1:14" x14ac:dyDescent="0.25">
      <c r="A870" s="3"/>
      <c r="B870" s="8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1:14" x14ac:dyDescent="0.25">
      <c r="A871" s="3"/>
      <c r="B871" s="8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1:14" x14ac:dyDescent="0.25">
      <c r="A872" s="3"/>
      <c r="B872" s="8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1:14" x14ac:dyDescent="0.25">
      <c r="A873" s="3"/>
      <c r="B873" s="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1:14" x14ac:dyDescent="0.25">
      <c r="A874" s="3"/>
      <c r="B874" s="8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1:14" x14ac:dyDescent="0.25">
      <c r="A875" s="3"/>
      <c r="B875" s="8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1:14" x14ac:dyDescent="0.25">
      <c r="A876" s="3"/>
      <c r="B876" s="8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1:14" x14ac:dyDescent="0.25">
      <c r="A877" s="3"/>
      <c r="B877" s="8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1:14" x14ac:dyDescent="0.25">
      <c r="A878" s="3"/>
      <c r="B878" s="8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1:14" x14ac:dyDescent="0.25">
      <c r="A879" s="3"/>
      <c r="B879" s="8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1:14" x14ac:dyDescent="0.25">
      <c r="A880" s="3"/>
      <c r="B880" s="8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1:14" x14ac:dyDescent="0.25">
      <c r="A881" s="3"/>
      <c r="B881" s="8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1:14" x14ac:dyDescent="0.25">
      <c r="A882" s="3"/>
      <c r="B882" s="8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1:14" x14ac:dyDescent="0.25">
      <c r="A883" s="3"/>
      <c r="B883" s="8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1:14" x14ac:dyDescent="0.25">
      <c r="A884" s="3"/>
      <c r="B884" s="8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1:14" x14ac:dyDescent="0.25">
      <c r="A885" s="3"/>
      <c r="B885" s="8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1:14" x14ac:dyDescent="0.25">
      <c r="A886" s="3"/>
      <c r="B886" s="8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1:14" x14ac:dyDescent="0.25">
      <c r="A887" s="3"/>
      <c r="B887" s="8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1:14" x14ac:dyDescent="0.25">
      <c r="A888" s="3"/>
      <c r="B888" s="8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1:14" x14ac:dyDescent="0.25">
      <c r="A889" s="3"/>
      <c r="B889" s="8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1:14" x14ac:dyDescent="0.25">
      <c r="A890" s="3"/>
      <c r="B890" s="8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1:14" x14ac:dyDescent="0.25">
      <c r="A891" s="3"/>
      <c r="B891" s="8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1:14" x14ac:dyDescent="0.25">
      <c r="A892" s="3"/>
      <c r="B892" s="8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1:14" x14ac:dyDescent="0.25">
      <c r="A893" s="3"/>
      <c r="B893" s="8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1:14" x14ac:dyDescent="0.25">
      <c r="A894" s="3"/>
      <c r="B894" s="8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1:14" x14ac:dyDescent="0.25">
      <c r="A895" s="3"/>
      <c r="B895" s="8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1:14" x14ac:dyDescent="0.25">
      <c r="A896" s="3"/>
      <c r="B896" s="8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1:14" x14ac:dyDescent="0.25">
      <c r="A897" s="3"/>
      <c r="B897" s="8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1:14" x14ac:dyDescent="0.25">
      <c r="A898" s="3"/>
      <c r="B898" s="8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1:14" x14ac:dyDescent="0.25">
      <c r="A899" s="3"/>
      <c r="B899" s="8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1:14" x14ac:dyDescent="0.25">
      <c r="A900" s="3"/>
      <c r="B900" s="8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1:14" x14ac:dyDescent="0.25">
      <c r="A901" s="3"/>
      <c r="B901" s="8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1:14" x14ac:dyDescent="0.25">
      <c r="A902" s="3"/>
      <c r="B902" s="8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1:14" x14ac:dyDescent="0.25">
      <c r="A903" s="3"/>
      <c r="B903" s="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1:14" x14ac:dyDescent="0.25">
      <c r="A904" s="3"/>
      <c r="B904" s="8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1:14" x14ac:dyDescent="0.25">
      <c r="A905" s="3"/>
      <c r="B905" s="8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1:14" x14ac:dyDescent="0.25">
      <c r="A906" s="3"/>
      <c r="B906" s="8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1:14" x14ac:dyDescent="0.25">
      <c r="A907" s="3"/>
      <c r="B907" s="8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1:14" x14ac:dyDescent="0.25">
      <c r="A908" s="3"/>
      <c r="B908" s="8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1:14" x14ac:dyDescent="0.25">
      <c r="A909" s="3"/>
      <c r="B909" s="8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1:14" x14ac:dyDescent="0.25">
      <c r="A910" s="3"/>
      <c r="B910" s="8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1:14" x14ac:dyDescent="0.25">
      <c r="A911" s="3"/>
      <c r="B911" s="8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1:14" x14ac:dyDescent="0.25">
      <c r="A912" s="3"/>
      <c r="B912" s="8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1:14" x14ac:dyDescent="0.25">
      <c r="A913" s="3"/>
      <c r="B913" s="8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1:14" x14ac:dyDescent="0.25">
      <c r="A914" s="3"/>
      <c r="B914" s="8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1:14" x14ac:dyDescent="0.25">
      <c r="A915" s="3"/>
      <c r="B915" s="8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1:14" x14ac:dyDescent="0.25">
      <c r="A916" s="3"/>
      <c r="B916" s="8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1:14" x14ac:dyDescent="0.25">
      <c r="A917" s="3"/>
      <c r="B917" s="8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1:14" x14ac:dyDescent="0.25">
      <c r="A918" s="3"/>
      <c r="B918" s="8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1:14" x14ac:dyDescent="0.25">
      <c r="A919" s="3"/>
      <c r="B919" s="8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1:14" x14ac:dyDescent="0.25">
      <c r="A920" s="3"/>
      <c r="B920" s="8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1:14" x14ac:dyDescent="0.25">
      <c r="A921" s="3"/>
      <c r="B921" s="8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1:14" x14ac:dyDescent="0.25">
      <c r="A922" s="3"/>
      <c r="B922" s="8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1:14" x14ac:dyDescent="0.25">
      <c r="A923" s="3"/>
      <c r="B923" s="8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1:14" x14ac:dyDescent="0.25">
      <c r="A924" s="3"/>
      <c r="B924" s="8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1:14" x14ac:dyDescent="0.25">
      <c r="A925" s="3"/>
      <c r="B925" s="8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1:14" x14ac:dyDescent="0.25">
      <c r="A926" s="3"/>
      <c r="B926" s="8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1:14" x14ac:dyDescent="0.25">
      <c r="A927" s="3"/>
      <c r="B927" s="8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1:14" x14ac:dyDescent="0.25">
      <c r="A928" s="3"/>
      <c r="B928" s="8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1:14" x14ac:dyDescent="0.25">
      <c r="A929" s="3"/>
      <c r="B929" s="8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1:14" x14ac:dyDescent="0.25">
      <c r="A930" s="3"/>
      <c r="B930" s="8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1:14" x14ac:dyDescent="0.25">
      <c r="A931" s="3"/>
      <c r="B931" s="8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1:14" x14ac:dyDescent="0.25">
      <c r="A932" s="3"/>
      <c r="B932" s="8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1:14" x14ac:dyDescent="0.25">
      <c r="A933" s="3"/>
      <c r="B933" s="8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1:14" x14ac:dyDescent="0.25">
      <c r="A934" s="3"/>
      <c r="B934" s="8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1:14" x14ac:dyDescent="0.25">
      <c r="A935" s="3"/>
      <c r="B935" s="8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1:14" x14ac:dyDescent="0.25">
      <c r="A936" s="3"/>
      <c r="B936" s="8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1:14" x14ac:dyDescent="0.25">
      <c r="A937" s="3"/>
      <c r="B937" s="8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1:14" x14ac:dyDescent="0.25">
      <c r="A938" s="3"/>
      <c r="B938" s="8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1:14" x14ac:dyDescent="0.25">
      <c r="A939" s="3"/>
      <c r="B939" s="8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1:14" x14ac:dyDescent="0.25">
      <c r="A940" s="3"/>
      <c r="B940" s="8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1:14" x14ac:dyDescent="0.25">
      <c r="A941" s="3"/>
      <c r="B941" s="8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1:14" x14ac:dyDescent="0.25">
      <c r="A942" s="3"/>
      <c r="B942" s="8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1:14" x14ac:dyDescent="0.25">
      <c r="A943" s="3"/>
      <c r="B943" s="8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1:14" x14ac:dyDescent="0.25">
      <c r="A944" s="3"/>
      <c r="B944" s="8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1:14" x14ac:dyDescent="0.25">
      <c r="A945" s="3"/>
      <c r="B945" s="8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1:14" x14ac:dyDescent="0.25">
      <c r="A946" s="3"/>
      <c r="B946" s="8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1:14" x14ac:dyDescent="0.25">
      <c r="A947" s="3"/>
      <c r="B947" s="8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1:14" x14ac:dyDescent="0.25">
      <c r="A948" s="3"/>
      <c r="B948" s="8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1:14" x14ac:dyDescent="0.25">
      <c r="A949" s="3"/>
      <c r="B949" s="8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1:14" x14ac:dyDescent="0.25">
      <c r="A950" s="3"/>
      <c r="B950" s="8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1:14" x14ac:dyDescent="0.25">
      <c r="A951" s="3"/>
      <c r="B951" s="8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1:14" x14ac:dyDescent="0.25">
      <c r="A952" s="3"/>
      <c r="B952" s="8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1:14" x14ac:dyDescent="0.25">
      <c r="A953" s="3"/>
      <c r="B953" s="8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1:14" x14ac:dyDescent="0.25">
      <c r="A954" s="3"/>
      <c r="B954" s="8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1:14" x14ac:dyDescent="0.25">
      <c r="A955" s="3"/>
      <c r="B955" s="8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1:14" x14ac:dyDescent="0.25">
      <c r="A956" s="3"/>
      <c r="B956" s="8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1:14" x14ac:dyDescent="0.25">
      <c r="A957" s="3"/>
      <c r="B957" s="8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1:14" x14ac:dyDescent="0.25">
      <c r="A958" s="3"/>
      <c r="B958" s="8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1:14" x14ac:dyDescent="0.25">
      <c r="A959" s="3"/>
      <c r="B959" s="8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1:14" x14ac:dyDescent="0.25">
      <c r="A960" s="3"/>
      <c r="B960" s="8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1:14" x14ac:dyDescent="0.25">
      <c r="A961" s="3"/>
      <c r="B961" s="8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1:14" x14ac:dyDescent="0.25">
      <c r="A962" s="3"/>
      <c r="B962" s="8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1:14" x14ac:dyDescent="0.25">
      <c r="A963" s="3"/>
      <c r="B963" s="8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1:14" x14ac:dyDescent="0.25">
      <c r="A964" s="3"/>
      <c r="B964" s="8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1:14" x14ac:dyDescent="0.25">
      <c r="A965" s="3"/>
      <c r="B965" s="8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1:14" x14ac:dyDescent="0.25">
      <c r="A966" s="3"/>
      <c r="B966" s="8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1:14" x14ac:dyDescent="0.25">
      <c r="A967" s="3"/>
      <c r="B967" s="8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1:14" x14ac:dyDescent="0.25">
      <c r="A968" s="3"/>
      <c r="B968" s="8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1:14" x14ac:dyDescent="0.25">
      <c r="A969" s="3"/>
      <c r="B969" s="8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1:14" x14ac:dyDescent="0.25">
      <c r="A970" s="3"/>
      <c r="B970" s="8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1:14" x14ac:dyDescent="0.25">
      <c r="A971" s="3"/>
      <c r="B971" s="8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1:14" x14ac:dyDescent="0.25">
      <c r="A972" s="3"/>
      <c r="B972" s="8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1:14" x14ac:dyDescent="0.25">
      <c r="A973" s="3"/>
      <c r="B973" s="8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1:14" x14ac:dyDescent="0.25">
      <c r="A974" s="3"/>
      <c r="B974" s="8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1:14" x14ac:dyDescent="0.25">
      <c r="A975" s="3"/>
      <c r="B975" s="8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1:14" x14ac:dyDescent="0.25">
      <c r="A976" s="3"/>
      <c r="B976" s="8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1:14" x14ac:dyDescent="0.25">
      <c r="A977" s="3"/>
      <c r="B977" s="8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1:14" x14ac:dyDescent="0.25">
      <c r="A978" s="3"/>
      <c r="B978" s="8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1:14" x14ac:dyDescent="0.25">
      <c r="A979" s="3"/>
      <c r="B979" s="8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1:14" x14ac:dyDescent="0.25">
      <c r="A980" s="3"/>
      <c r="B980" s="8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1:14" x14ac:dyDescent="0.25">
      <c r="A981" s="3"/>
      <c r="B981" s="8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1:14" x14ac:dyDescent="0.25">
      <c r="A982" s="3"/>
      <c r="B982" s="8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1:14" x14ac:dyDescent="0.25">
      <c r="A983" s="3"/>
      <c r="B983" s="8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1:14" x14ac:dyDescent="0.25">
      <c r="A984" s="3"/>
      <c r="B984" s="8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1:14" x14ac:dyDescent="0.25">
      <c r="A985" s="3"/>
      <c r="B985" s="8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1:14" x14ac:dyDescent="0.25">
      <c r="A986" s="3"/>
      <c r="B986" s="8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1:14" x14ac:dyDescent="0.25">
      <c r="A987" s="3"/>
      <c r="B987" s="8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1:14" x14ac:dyDescent="0.25">
      <c r="A988" s="3"/>
      <c r="B988" s="8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1:14" x14ac:dyDescent="0.25">
      <c r="A989" s="3"/>
      <c r="B989" s="8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4" x14ac:dyDescent="0.25">
      <c r="A990" s="3"/>
      <c r="B990" s="8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1:14" x14ac:dyDescent="0.25">
      <c r="A991" s="3"/>
      <c r="B991" s="8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1:14" x14ac:dyDescent="0.25">
      <c r="A992" s="3"/>
      <c r="B992" s="8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1:14" x14ac:dyDescent="0.25">
      <c r="A993" s="3"/>
      <c r="B993" s="8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1:14" x14ac:dyDescent="0.25">
      <c r="A994" s="3"/>
      <c r="B994" s="8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1:14" x14ac:dyDescent="0.25">
      <c r="A995" s="3"/>
      <c r="B995" s="8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1:14" x14ac:dyDescent="0.25">
      <c r="A996" s="3"/>
      <c r="B996" s="8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1:14" x14ac:dyDescent="0.25">
      <c r="A997" s="3"/>
      <c r="B997" s="8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1:14" x14ac:dyDescent="0.25">
      <c r="A998" s="3"/>
      <c r="B998" s="8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1:14" x14ac:dyDescent="0.25">
      <c r="A999" s="3"/>
      <c r="B999" s="8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1:14" x14ac:dyDescent="0.25">
      <c r="A1000" s="3"/>
      <c r="B1000" s="8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1:14" x14ac:dyDescent="0.25">
      <c r="A1001" s="3"/>
      <c r="B1001" s="8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1:14" x14ac:dyDescent="0.25">
      <c r="A1002" s="3"/>
      <c r="B1002" s="8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1:14" x14ac:dyDescent="0.25">
      <c r="A1003" s="3"/>
      <c r="B1003" s="8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1:14" x14ac:dyDescent="0.25">
      <c r="A1004" s="3"/>
      <c r="B1004" s="8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1:14" x14ac:dyDescent="0.25">
      <c r="A1005" s="3"/>
      <c r="B1005" s="8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1:14" x14ac:dyDescent="0.25">
      <c r="A1006" s="3"/>
      <c r="B1006" s="8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1:14" x14ac:dyDescent="0.25">
      <c r="A1007" s="3"/>
      <c r="B1007" s="8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1:14" x14ac:dyDescent="0.25">
      <c r="A1008" s="3"/>
      <c r="B1008" s="8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1:14" x14ac:dyDescent="0.25">
      <c r="A1009" s="3"/>
      <c r="B1009" s="8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1:14" x14ac:dyDescent="0.25">
      <c r="A1010" s="3"/>
      <c r="B1010" s="8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1:14" x14ac:dyDescent="0.25">
      <c r="A1011" s="3"/>
      <c r="B1011" s="8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1:14" x14ac:dyDescent="0.25">
      <c r="A1012" s="3"/>
      <c r="B1012" s="8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1:14" x14ac:dyDescent="0.25">
      <c r="A1013" s="3"/>
      <c r="B1013" s="8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1:14" x14ac:dyDescent="0.25">
      <c r="A1014" s="3"/>
      <c r="B1014" s="8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1:14" x14ac:dyDescent="0.25">
      <c r="A1015" s="3"/>
      <c r="B1015" s="8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1:14" x14ac:dyDescent="0.25">
      <c r="A1016" s="3"/>
      <c r="B1016" s="8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1:14" x14ac:dyDescent="0.25">
      <c r="A1017" s="3"/>
      <c r="B1017" s="8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1:14" x14ac:dyDescent="0.25">
      <c r="A1018" s="3"/>
      <c r="B1018" s="8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1:14" x14ac:dyDescent="0.25">
      <c r="A1019" s="3"/>
      <c r="B1019" s="8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1:14" x14ac:dyDescent="0.25">
      <c r="A1020" s="3"/>
      <c r="B1020" s="8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1:14" x14ac:dyDescent="0.25">
      <c r="A1021" s="3"/>
      <c r="B1021" s="8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1:14" x14ac:dyDescent="0.25">
      <c r="A1022" s="3"/>
      <c r="B1022" s="8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1:14" x14ac:dyDescent="0.25">
      <c r="A1023" s="3"/>
      <c r="B1023" s="8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1:14" x14ac:dyDescent="0.25">
      <c r="A1024" s="3"/>
      <c r="B1024" s="8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1:14" x14ac:dyDescent="0.25">
      <c r="A1025" s="3"/>
      <c r="B1025" s="8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1:14" x14ac:dyDescent="0.25">
      <c r="A1026" s="3"/>
      <c r="B1026" s="8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1:14" x14ac:dyDescent="0.25">
      <c r="A1027" s="3"/>
      <c r="B1027" s="8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1:14" x14ac:dyDescent="0.25">
      <c r="A1028" s="3"/>
      <c r="B1028" s="8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1:14" x14ac:dyDescent="0.25">
      <c r="A1029" s="3"/>
      <c r="B1029" s="8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1:14" x14ac:dyDescent="0.25">
      <c r="A1030" s="3"/>
      <c r="B1030" s="8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1:14" x14ac:dyDescent="0.25">
      <c r="A1031" s="3"/>
      <c r="B1031" s="8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1:14" x14ac:dyDescent="0.25">
      <c r="A1032" s="3"/>
      <c r="B1032" s="8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1:14" x14ac:dyDescent="0.25">
      <c r="A1033" s="3"/>
      <c r="B1033" s="8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1:14" x14ac:dyDescent="0.25">
      <c r="A1034" s="3"/>
      <c r="B1034" s="8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1:14" x14ac:dyDescent="0.25">
      <c r="A1035" s="3"/>
      <c r="B1035" s="8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1:14" x14ac:dyDescent="0.25">
      <c r="A1036" s="3"/>
      <c r="B1036" s="8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1:14" x14ac:dyDescent="0.25">
      <c r="A1037" s="3"/>
      <c r="B1037" s="8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1:14" x14ac:dyDescent="0.25">
      <c r="A1038" s="3"/>
      <c r="B1038" s="8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1:14" x14ac:dyDescent="0.25">
      <c r="A1039" s="3"/>
      <c r="B1039" s="8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1:14" x14ac:dyDescent="0.25">
      <c r="A1040" s="3"/>
      <c r="B1040" s="8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1:14" x14ac:dyDescent="0.25">
      <c r="A1041" s="3"/>
      <c r="B1041" s="8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1:14" x14ac:dyDescent="0.25">
      <c r="A1042" s="3"/>
      <c r="B1042" s="8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1:14" x14ac:dyDescent="0.25">
      <c r="A1043" s="3"/>
      <c r="B1043" s="8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1:14" x14ac:dyDescent="0.25">
      <c r="A1044" s="3"/>
      <c r="B1044" s="8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1:14" x14ac:dyDescent="0.25">
      <c r="A1045" s="3"/>
      <c r="B1045" s="8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1:14" x14ac:dyDescent="0.25">
      <c r="A1046" s="3"/>
      <c r="B1046" s="8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1:14" x14ac:dyDescent="0.25">
      <c r="A1047" s="3"/>
      <c r="B1047" s="8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1:14" x14ac:dyDescent="0.25">
      <c r="A1048" s="3"/>
      <c r="B1048" s="8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1:14" x14ac:dyDescent="0.25">
      <c r="A1049" s="3"/>
      <c r="B1049" s="8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1:14" x14ac:dyDescent="0.25">
      <c r="A1050" s="3"/>
      <c r="B1050" s="8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1:14" x14ac:dyDescent="0.25">
      <c r="A1051" s="3"/>
      <c r="B1051" s="8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1:14" x14ac:dyDescent="0.25">
      <c r="A1052" s="3"/>
      <c r="B1052" s="8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1:14" x14ac:dyDescent="0.25">
      <c r="A1053" s="3"/>
      <c r="B1053" s="8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1:14" x14ac:dyDescent="0.25">
      <c r="A1054" s="3"/>
      <c r="B1054" s="8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1:14" x14ac:dyDescent="0.25">
      <c r="A1055" s="3"/>
      <c r="B1055" s="8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1:14" x14ac:dyDescent="0.25">
      <c r="A1056" s="3"/>
      <c r="B1056" s="8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1:14" x14ac:dyDescent="0.25">
      <c r="A1057" s="3"/>
      <c r="B1057" s="8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1:14" x14ac:dyDescent="0.25">
      <c r="A1058" s="3"/>
      <c r="B1058" s="8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1:14" x14ac:dyDescent="0.25">
      <c r="A1059" s="3"/>
      <c r="B1059" s="8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1:14" x14ac:dyDescent="0.25">
      <c r="A1060" s="3"/>
      <c r="B1060" s="8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1:14" x14ac:dyDescent="0.25">
      <c r="A1061" s="3"/>
      <c r="B1061" s="8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1:14" x14ac:dyDescent="0.25">
      <c r="A1062" s="3"/>
      <c r="B1062" s="8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1:14" x14ac:dyDescent="0.25">
      <c r="A1063" s="3"/>
      <c r="B1063" s="8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1:14" x14ac:dyDescent="0.25">
      <c r="A1064" s="3"/>
      <c r="B1064" s="8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1:14" x14ac:dyDescent="0.25">
      <c r="A1065" s="3"/>
      <c r="B1065" s="8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1:14" x14ac:dyDescent="0.25">
      <c r="A1066" s="3"/>
      <c r="B1066" s="8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1:14" x14ac:dyDescent="0.25">
      <c r="A1067" s="3"/>
      <c r="B1067" s="8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1:14" x14ac:dyDescent="0.25">
      <c r="A1068" s="3"/>
      <c r="B1068" s="8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1:14" x14ac:dyDescent="0.25">
      <c r="A1069" s="3"/>
      <c r="B1069" s="8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1:14" x14ac:dyDescent="0.25">
      <c r="A1070" s="3"/>
      <c r="B1070" s="8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1:14" x14ac:dyDescent="0.25">
      <c r="A1071" s="3"/>
      <c r="B1071" s="8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1:14" x14ac:dyDescent="0.25">
      <c r="A1072" s="3"/>
      <c r="B1072" s="8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1:14" x14ac:dyDescent="0.25">
      <c r="A1073" s="3"/>
      <c r="B1073" s="8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1:14" x14ac:dyDescent="0.25">
      <c r="A1074" s="3"/>
      <c r="B1074" s="8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1:14" x14ac:dyDescent="0.25">
      <c r="A1075" s="3"/>
      <c r="B1075" s="8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1:14" x14ac:dyDescent="0.25">
      <c r="A1076" s="3"/>
      <c r="B1076" s="8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1:14" x14ac:dyDescent="0.25">
      <c r="A1077" s="3"/>
      <c r="B1077" s="8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1:14" x14ac:dyDescent="0.25">
      <c r="A1078" s="3"/>
      <c r="B1078" s="8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1:14" x14ac:dyDescent="0.25">
      <c r="A1079" s="3"/>
      <c r="B1079" s="8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1:14" x14ac:dyDescent="0.25">
      <c r="A1080" s="3"/>
      <c r="B1080" s="8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1:14" x14ac:dyDescent="0.25">
      <c r="A1081" s="3"/>
      <c r="B1081" s="8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1:14" x14ac:dyDescent="0.25">
      <c r="A1082" s="3"/>
      <c r="B1082" s="8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1:14" x14ac:dyDescent="0.25">
      <c r="A1083" s="3"/>
      <c r="B1083" s="8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1:14" x14ac:dyDescent="0.25">
      <c r="A1084" s="3"/>
      <c r="B1084" s="8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1:14" x14ac:dyDescent="0.25">
      <c r="A1085" s="3"/>
      <c r="B1085" s="8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1:14" x14ac:dyDescent="0.25">
      <c r="A1086" s="3"/>
      <c r="B1086" s="8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1:14" x14ac:dyDescent="0.25">
      <c r="A1087" s="3"/>
      <c r="B1087" s="8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1:14" x14ac:dyDescent="0.25">
      <c r="A1088" s="3"/>
      <c r="B1088" s="8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1:14" x14ac:dyDescent="0.25">
      <c r="A1089" s="3"/>
      <c r="B1089" s="8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1:14" x14ac:dyDescent="0.25">
      <c r="A1090" s="3"/>
      <c r="B1090" s="8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1:14" x14ac:dyDescent="0.25">
      <c r="A1091" s="3"/>
      <c r="B1091" s="8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1:14" x14ac:dyDescent="0.25">
      <c r="A1092" s="3"/>
      <c r="B1092" s="8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1:14" x14ac:dyDescent="0.25">
      <c r="A1093" s="3"/>
      <c r="B1093" s="8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1:14" x14ac:dyDescent="0.25">
      <c r="A1094" s="3"/>
      <c r="B1094" s="8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1:14" x14ac:dyDescent="0.25">
      <c r="A1095" s="3"/>
      <c r="B1095" s="8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1:14" x14ac:dyDescent="0.25">
      <c r="A1096" s="3"/>
      <c r="B1096" s="8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1:14" x14ac:dyDescent="0.25">
      <c r="A1097" s="3"/>
      <c r="B1097" s="8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1:14" x14ac:dyDescent="0.25">
      <c r="A1098" s="3"/>
      <c r="B1098" s="8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1:14" x14ac:dyDescent="0.25">
      <c r="A1099" s="3"/>
      <c r="B1099" s="8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1:14" x14ac:dyDescent="0.25">
      <c r="A1100" s="3"/>
      <c r="B1100" s="8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1:14" x14ac:dyDescent="0.25">
      <c r="A1101" s="3"/>
      <c r="B1101" s="8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1:14" x14ac:dyDescent="0.25">
      <c r="A1102" s="3"/>
      <c r="B1102" s="8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1:14" x14ac:dyDescent="0.25">
      <c r="A1103" s="3"/>
      <c r="B1103" s="8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1:14" x14ac:dyDescent="0.25">
      <c r="A1104" s="3"/>
      <c r="B1104" s="8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1:14" x14ac:dyDescent="0.25">
      <c r="A1105" s="3"/>
      <c r="B1105" s="8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1:14" x14ac:dyDescent="0.25">
      <c r="A1106" s="3"/>
      <c r="B1106" s="8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1:14" x14ac:dyDescent="0.25">
      <c r="A1107" s="3"/>
      <c r="B1107" s="8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1:14" x14ac:dyDescent="0.25">
      <c r="A1108" s="3"/>
      <c r="B1108" s="8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1:14" x14ac:dyDescent="0.25">
      <c r="A1109" s="3"/>
      <c r="B1109" s="8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1:14" x14ac:dyDescent="0.25">
      <c r="A1110" s="3"/>
      <c r="B1110" s="8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1:14" x14ac:dyDescent="0.25">
      <c r="A1111" s="3"/>
      <c r="B1111" s="8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1:14" x14ac:dyDescent="0.25">
      <c r="A1112" s="3"/>
      <c r="B1112" s="8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1:14" x14ac:dyDescent="0.25">
      <c r="A1113" s="3"/>
      <c r="B1113" s="8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1:14" x14ac:dyDescent="0.25">
      <c r="A1114" s="3"/>
      <c r="B1114" s="8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1:14" x14ac:dyDescent="0.25">
      <c r="A1115" s="3"/>
      <c r="B1115" s="8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1:14" x14ac:dyDescent="0.25">
      <c r="A1116" s="3"/>
      <c r="B1116" s="8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1:14" x14ac:dyDescent="0.25">
      <c r="A1117" s="3"/>
      <c r="B1117" s="8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1:14" x14ac:dyDescent="0.25">
      <c r="A1118" s="3"/>
      <c r="B1118" s="8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1:14" x14ac:dyDescent="0.25">
      <c r="A1119" s="3"/>
      <c r="B1119" s="8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1:14" x14ac:dyDescent="0.25">
      <c r="A1120" s="3"/>
      <c r="B1120" s="8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1:14" x14ac:dyDescent="0.25">
      <c r="A1121" s="3"/>
      <c r="B1121" s="8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1:14" x14ac:dyDescent="0.25">
      <c r="A1122" s="3"/>
      <c r="B1122" s="8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1:14" x14ac:dyDescent="0.25">
      <c r="A1123" s="3"/>
      <c r="B1123" s="8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1:14" x14ac:dyDescent="0.25">
      <c r="A1124" s="3"/>
      <c r="B1124" s="8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1:14" x14ac:dyDescent="0.25">
      <c r="A1125" s="3"/>
      <c r="B1125" s="8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1:14" x14ac:dyDescent="0.25">
      <c r="A1126" s="3"/>
      <c r="B1126" s="8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1:14" x14ac:dyDescent="0.25">
      <c r="A1127" s="3"/>
      <c r="B1127" s="8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1:14" x14ac:dyDescent="0.25">
      <c r="A1128" s="3"/>
      <c r="B1128" s="8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1:14" x14ac:dyDescent="0.25">
      <c r="A1129" s="3"/>
      <c r="B1129" s="8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1:14" x14ac:dyDescent="0.25">
      <c r="A1130" s="3"/>
      <c r="B1130" s="8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1:14" x14ac:dyDescent="0.25">
      <c r="A1131" s="3"/>
      <c r="B1131" s="8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1:14" x14ac:dyDescent="0.25">
      <c r="A1132" s="3"/>
      <c r="B1132" s="8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1:14" x14ac:dyDescent="0.25">
      <c r="A1133" s="3"/>
      <c r="B1133" s="8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1:14" x14ac:dyDescent="0.25">
      <c r="A1134" s="3"/>
      <c r="B1134" s="8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1:14" x14ac:dyDescent="0.25">
      <c r="A1135" s="3"/>
      <c r="B1135" s="8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1:14" x14ac:dyDescent="0.25">
      <c r="A1136" s="3"/>
      <c r="B1136" s="8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1:14" x14ac:dyDescent="0.25">
      <c r="A1137" s="3"/>
      <c r="B1137" s="8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1:14" x14ac:dyDescent="0.25">
      <c r="A1138" s="3"/>
      <c r="B1138" s="8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1:14" x14ac:dyDescent="0.25">
      <c r="A1139" s="3"/>
      <c r="B1139" s="8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1:14" x14ac:dyDescent="0.25">
      <c r="A1140" s="3"/>
      <c r="B1140" s="8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1:14" x14ac:dyDescent="0.25">
      <c r="A1141" s="3"/>
      <c r="B1141" s="8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1:14" x14ac:dyDescent="0.25">
      <c r="A1142" s="3"/>
      <c r="B1142" s="8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1:14" x14ac:dyDescent="0.25">
      <c r="A1143" s="3"/>
      <c r="B1143" s="8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1:14" x14ac:dyDescent="0.25">
      <c r="A1144" s="3"/>
      <c r="B1144" s="8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1:14" x14ac:dyDescent="0.25">
      <c r="A1145" s="3"/>
      <c r="B1145" s="8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1:14" x14ac:dyDescent="0.25">
      <c r="A1146" s="3"/>
      <c r="B1146" s="8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1:14" x14ac:dyDescent="0.25">
      <c r="A1147" s="3"/>
      <c r="B1147" s="8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1:14" x14ac:dyDescent="0.25">
      <c r="A1148" s="3"/>
      <c r="B1148" s="8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1:14" x14ac:dyDescent="0.25">
      <c r="A1149" s="3"/>
      <c r="B1149" s="8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1:14" x14ac:dyDescent="0.25">
      <c r="A1150" s="3"/>
      <c r="B1150" s="8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1:14" x14ac:dyDescent="0.25">
      <c r="A1151" s="3"/>
      <c r="B1151" s="8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1:14" x14ac:dyDescent="0.25">
      <c r="A1152" s="3"/>
      <c r="B1152" s="8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1:14" x14ac:dyDescent="0.25">
      <c r="A1153" s="3"/>
      <c r="B1153" s="8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1:14" x14ac:dyDescent="0.25">
      <c r="A1154" s="3"/>
      <c r="B1154" s="8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1:14" x14ac:dyDescent="0.25">
      <c r="A1155" s="3"/>
      <c r="B1155" s="8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1:14" x14ac:dyDescent="0.25">
      <c r="A1156" s="3"/>
      <c r="B1156" s="8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1:14" x14ac:dyDescent="0.25">
      <c r="A1157" s="3"/>
      <c r="B1157" s="8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1:14" x14ac:dyDescent="0.25">
      <c r="A1158" s="3"/>
      <c r="B1158" s="8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1:14" x14ac:dyDescent="0.25">
      <c r="A1159" s="3"/>
      <c r="B1159" s="8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1:14" x14ac:dyDescent="0.25">
      <c r="A1160" s="3"/>
      <c r="B1160" s="8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1:14" x14ac:dyDescent="0.25">
      <c r="A1161" s="3"/>
      <c r="B1161" s="8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1:14" x14ac:dyDescent="0.25">
      <c r="A1162" s="3"/>
      <c r="B1162" s="8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1:14" x14ac:dyDescent="0.25">
      <c r="A1163" s="3"/>
      <c r="B1163" s="8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1:14" x14ac:dyDescent="0.25">
      <c r="A1164" s="3"/>
      <c r="B1164" s="8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1:14" x14ac:dyDescent="0.25">
      <c r="A1165" s="3"/>
      <c r="B1165" s="8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1:14" x14ac:dyDescent="0.25">
      <c r="A1166" s="3"/>
      <c r="B1166" s="8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1:14" x14ac:dyDescent="0.25">
      <c r="A1167" s="3"/>
      <c r="B1167" s="8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1:14" x14ac:dyDescent="0.25">
      <c r="A1168" s="3"/>
      <c r="B1168" s="8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1:14" x14ac:dyDescent="0.25">
      <c r="A1169" s="3"/>
      <c r="B1169" s="8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1:14" x14ac:dyDescent="0.25">
      <c r="A1170" s="3"/>
      <c r="B1170" s="8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1:14" x14ac:dyDescent="0.25">
      <c r="A1171" s="3"/>
      <c r="B1171" s="8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1:14" x14ac:dyDescent="0.25">
      <c r="A1172" s="3"/>
      <c r="B1172" s="8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1:14" x14ac:dyDescent="0.25">
      <c r="A1173" s="3"/>
      <c r="B1173" s="8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1:14" x14ac:dyDescent="0.25">
      <c r="A1174" s="3"/>
      <c r="B1174" s="8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1:14" x14ac:dyDescent="0.25">
      <c r="A1175" s="3"/>
      <c r="B1175" s="8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1:14" x14ac:dyDescent="0.25">
      <c r="A1176" s="3"/>
      <c r="B1176" s="8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1:14" x14ac:dyDescent="0.25">
      <c r="A1177" s="3"/>
      <c r="B1177" s="8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1:14" x14ac:dyDescent="0.25">
      <c r="A1178" s="3"/>
      <c r="B1178" s="8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1:14" x14ac:dyDescent="0.25">
      <c r="A1179" s="3"/>
      <c r="B1179" s="8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1:14" x14ac:dyDescent="0.25">
      <c r="A1180" s="3"/>
      <c r="B1180" s="8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1:14" x14ac:dyDescent="0.25">
      <c r="A1181" s="3"/>
      <c r="B1181" s="8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1:14" x14ac:dyDescent="0.25">
      <c r="A1182" s="3"/>
      <c r="B1182" s="8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1:14" x14ac:dyDescent="0.25">
      <c r="A1183" s="3"/>
      <c r="B1183" s="8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1:14" x14ac:dyDescent="0.25">
      <c r="A1184" s="3"/>
      <c r="B1184" s="8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1:14" x14ac:dyDescent="0.25">
      <c r="A1185" s="3"/>
      <c r="B1185" s="8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1:14" x14ac:dyDescent="0.25">
      <c r="A1186" s="3"/>
      <c r="B1186" s="8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1:14" x14ac:dyDescent="0.25">
      <c r="A1187" s="3"/>
      <c r="B1187" s="8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1:14" x14ac:dyDescent="0.25">
      <c r="A1188" s="3"/>
      <c r="B1188" s="8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1:14" x14ac:dyDescent="0.25">
      <c r="A1189" s="3"/>
      <c r="B1189" s="8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1:14" x14ac:dyDescent="0.25">
      <c r="A1190" s="3"/>
      <c r="B1190" s="8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1:14" x14ac:dyDescent="0.25">
      <c r="A1191" s="3"/>
      <c r="B1191" s="8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1:14" x14ac:dyDescent="0.25">
      <c r="A1192" s="3"/>
      <c r="B1192" s="8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1:14" x14ac:dyDescent="0.25">
      <c r="A1193" s="3"/>
      <c r="B1193" s="8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1:14" x14ac:dyDescent="0.25">
      <c r="A1194" s="3"/>
      <c r="B1194" s="8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1:14" x14ac:dyDescent="0.25">
      <c r="A1195" s="3"/>
      <c r="B1195" s="8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1:14" x14ac:dyDescent="0.25">
      <c r="A1196" s="3"/>
      <c r="B1196" s="8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1:14" x14ac:dyDescent="0.25">
      <c r="A1197" s="3"/>
      <c r="B1197" s="8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1:14" x14ac:dyDescent="0.25">
      <c r="A1198" s="3"/>
      <c r="B1198" s="8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1:14" x14ac:dyDescent="0.25">
      <c r="A1199" s="3"/>
      <c r="B1199" s="8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1:14" x14ac:dyDescent="0.25">
      <c r="A1200" s="3"/>
      <c r="B1200" s="8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1:14" x14ac:dyDescent="0.25">
      <c r="A1201" s="3"/>
      <c r="B1201" s="8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1:14" x14ac:dyDescent="0.25">
      <c r="A1202" s="3"/>
      <c r="B1202" s="8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1:14" x14ac:dyDescent="0.25">
      <c r="A1203" s="3"/>
      <c r="B1203" s="8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1:14" x14ac:dyDescent="0.25">
      <c r="A1204" s="3"/>
      <c r="B1204" s="8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1:14" x14ac:dyDescent="0.25">
      <c r="A1205" s="3"/>
      <c r="B1205" s="8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1:14" x14ac:dyDescent="0.25">
      <c r="A1206" s="3"/>
      <c r="B1206" s="8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1:14" x14ac:dyDescent="0.25">
      <c r="A1207" s="3"/>
      <c r="B1207" s="8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1:14" x14ac:dyDescent="0.25">
      <c r="A1208" s="3"/>
      <c r="B1208" s="8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1:14" x14ac:dyDescent="0.25">
      <c r="A1209" s="3"/>
      <c r="B1209" s="8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1:14" x14ac:dyDescent="0.25">
      <c r="A1210" s="3"/>
      <c r="B1210" s="8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1:14" x14ac:dyDescent="0.25">
      <c r="A1211" s="3"/>
      <c r="B1211" s="8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1:14" x14ac:dyDescent="0.25">
      <c r="A1212" s="3"/>
      <c r="B1212" s="8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1:14" x14ac:dyDescent="0.25">
      <c r="A1213" s="3"/>
      <c r="B1213" s="8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1:14" x14ac:dyDescent="0.25">
      <c r="A1214" s="3"/>
      <c r="B1214" s="8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1:14" x14ac:dyDescent="0.25">
      <c r="A1215" s="3"/>
      <c r="B1215" s="8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1:14" x14ac:dyDescent="0.25">
      <c r="A1216" s="3"/>
      <c r="B1216" s="8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1:14" x14ac:dyDescent="0.25">
      <c r="A1217" s="3"/>
      <c r="B1217" s="8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1:14" x14ac:dyDescent="0.25">
      <c r="A1218" s="3"/>
      <c r="B1218" s="8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1:14" x14ac:dyDescent="0.25">
      <c r="A1219" s="3"/>
      <c r="B1219" s="8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1:14" x14ac:dyDescent="0.25">
      <c r="A1220" s="3"/>
      <c r="B1220" s="8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1:14" x14ac:dyDescent="0.25">
      <c r="A1221" s="3"/>
      <c r="B1221" s="8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1:14" x14ac:dyDescent="0.25">
      <c r="A1222" s="3"/>
      <c r="B1222" s="8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1:14" x14ac:dyDescent="0.25">
      <c r="A1223" s="3"/>
      <c r="B1223" s="8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1:14" x14ac:dyDescent="0.25">
      <c r="A1224" s="3"/>
      <c r="B1224" s="8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1:14" x14ac:dyDescent="0.25">
      <c r="A1225" s="3"/>
      <c r="B1225" s="8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1:14" x14ac:dyDescent="0.25">
      <c r="A1226" s="3"/>
      <c r="B1226" s="8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1:14" x14ac:dyDescent="0.25">
      <c r="A1227" s="3"/>
      <c r="B1227" s="8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1:14" x14ac:dyDescent="0.25">
      <c r="A1228" s="3"/>
      <c r="B1228" s="8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1:14" x14ac:dyDescent="0.25">
      <c r="A1229" s="3"/>
      <c r="B1229" s="8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1:14" x14ac:dyDescent="0.25">
      <c r="A1230" s="3"/>
      <c r="B1230" s="8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1:14" x14ac:dyDescent="0.25">
      <c r="A1231" s="3"/>
      <c r="B1231" s="8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1:14" x14ac:dyDescent="0.25">
      <c r="A1232" s="3"/>
      <c r="B1232" s="8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1:14" x14ac:dyDescent="0.25">
      <c r="A1233" s="3"/>
      <c r="B1233" s="8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1:14" x14ac:dyDescent="0.25">
      <c r="A1234" s="3"/>
      <c r="B1234" s="8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1:14" x14ac:dyDescent="0.25">
      <c r="A1235" s="3"/>
      <c r="B1235" s="8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1:14" x14ac:dyDescent="0.25">
      <c r="A1236" s="3"/>
      <c r="B1236" s="8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1:14" x14ac:dyDescent="0.25">
      <c r="A1237" s="3"/>
      <c r="B1237" s="8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1:14" x14ac:dyDescent="0.25">
      <c r="A1238" s="3"/>
      <c r="B1238" s="8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1:14" x14ac:dyDescent="0.25">
      <c r="A1239" s="3"/>
      <c r="B1239" s="8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1:14" x14ac:dyDescent="0.25">
      <c r="A1240" s="3"/>
      <c r="B1240" s="8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1:14" x14ac:dyDescent="0.25">
      <c r="A1241" s="3"/>
      <c r="B1241" s="8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1:14" x14ac:dyDescent="0.25">
      <c r="A1242" s="3"/>
      <c r="B1242" s="8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1:14" x14ac:dyDescent="0.25">
      <c r="A1243" s="3"/>
      <c r="B1243" s="8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1:14" x14ac:dyDescent="0.25">
      <c r="A1244" s="3"/>
      <c r="B1244" s="8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1:14" x14ac:dyDescent="0.25">
      <c r="A1245" s="3"/>
      <c r="B1245" s="8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1:14" x14ac:dyDescent="0.25">
      <c r="A1246" s="3"/>
      <c r="B1246" s="8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1:14" x14ac:dyDescent="0.25">
      <c r="A1247" s="3"/>
      <c r="B1247" s="8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1:14" x14ac:dyDescent="0.25">
      <c r="A1248" s="3"/>
      <c r="B1248" s="8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1:14" x14ac:dyDescent="0.25">
      <c r="A1249" s="3"/>
      <c r="B1249" s="8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1:14" x14ac:dyDescent="0.25">
      <c r="A1250" s="3"/>
      <c r="B1250" s="8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1:14" x14ac:dyDescent="0.25">
      <c r="A1251" s="3"/>
      <c r="B1251" s="8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1:14" x14ac:dyDescent="0.25">
      <c r="A1252" s="3"/>
      <c r="B1252" s="8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1:14" x14ac:dyDescent="0.25">
      <c r="A1253" s="3"/>
      <c r="B1253" s="8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1:14" x14ac:dyDescent="0.25">
      <c r="A1254" s="3"/>
      <c r="B1254" s="8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1:14" x14ac:dyDescent="0.25">
      <c r="A1255" s="3"/>
      <c r="B1255" s="8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1:14" x14ac:dyDescent="0.25">
      <c r="A1256" s="3"/>
      <c r="B1256" s="8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1:14" x14ac:dyDescent="0.25">
      <c r="A1257" s="3"/>
      <c r="B1257" s="8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1:14" x14ac:dyDescent="0.25">
      <c r="A1258" s="3"/>
      <c r="B1258" s="8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1:14" x14ac:dyDescent="0.25">
      <c r="A1259" s="3"/>
      <c r="B1259" s="8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1:14" x14ac:dyDescent="0.25">
      <c r="A1260" s="3"/>
      <c r="B1260" s="8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1:14" x14ac:dyDescent="0.25">
      <c r="A1261" s="3"/>
      <c r="B1261" s="8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1:14" x14ac:dyDescent="0.25">
      <c r="A1262" s="3"/>
      <c r="B1262" s="8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1:14" x14ac:dyDescent="0.25">
      <c r="A1263" s="3"/>
      <c r="B1263" s="8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1:14" x14ac:dyDescent="0.25">
      <c r="A1264" s="3"/>
      <c r="B1264" s="8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1:14" x14ac:dyDescent="0.25">
      <c r="A1265" s="3"/>
      <c r="B1265" s="8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1:14" x14ac:dyDescent="0.25">
      <c r="A1266" s="3"/>
      <c r="B1266" s="8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1:14" x14ac:dyDescent="0.25">
      <c r="A1267" s="3"/>
      <c r="B1267" s="8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1:14" x14ac:dyDescent="0.25">
      <c r="A1268" s="3"/>
      <c r="B1268" s="8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1:14" x14ac:dyDescent="0.25">
      <c r="A1269" s="3"/>
      <c r="B1269" s="8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1:14" x14ac:dyDescent="0.25">
      <c r="A1270" s="3"/>
      <c r="B1270" s="8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1:14" x14ac:dyDescent="0.25">
      <c r="A1271" s="3"/>
      <c r="B1271" s="8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1:14" x14ac:dyDescent="0.25">
      <c r="A1272" s="3"/>
      <c r="B1272" s="8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1:14" x14ac:dyDescent="0.25">
      <c r="A1273" s="3"/>
      <c r="B1273" s="8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1:14" x14ac:dyDescent="0.25">
      <c r="A1274" s="3"/>
      <c r="B1274" s="8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1:14" x14ac:dyDescent="0.25">
      <c r="A1275" s="3"/>
      <c r="B1275" s="8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1:14" x14ac:dyDescent="0.25">
      <c r="A1276" s="3"/>
      <c r="B1276" s="8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1:14" x14ac:dyDescent="0.25">
      <c r="A1277" s="3"/>
      <c r="B1277" s="8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1:14" x14ac:dyDescent="0.25">
      <c r="A1278" s="3"/>
      <c r="B1278" s="8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1:14" x14ac:dyDescent="0.25">
      <c r="A1279" s="3"/>
      <c r="B1279" s="8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1:14" x14ac:dyDescent="0.25">
      <c r="A1280" s="3"/>
      <c r="B1280" s="8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1:14" x14ac:dyDescent="0.25">
      <c r="A1281" s="3"/>
      <c r="B1281" s="8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1:14" x14ac:dyDescent="0.25">
      <c r="A1282" s="3"/>
      <c r="B1282" s="8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1:14" x14ac:dyDescent="0.25">
      <c r="A1283" s="3"/>
      <c r="B1283" s="8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1:14" x14ac:dyDescent="0.25">
      <c r="A1284" s="3"/>
      <c r="B1284" s="8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1:14" x14ac:dyDescent="0.25">
      <c r="A1285" s="3"/>
      <c r="B1285" s="8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1:14" x14ac:dyDescent="0.25">
      <c r="A1286" s="3"/>
      <c r="B1286" s="8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1:14" x14ac:dyDescent="0.25">
      <c r="A1287" s="3"/>
      <c r="B1287" s="8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1:14" x14ac:dyDescent="0.25">
      <c r="A1288" s="3"/>
      <c r="B1288" s="8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1:14" x14ac:dyDescent="0.25">
      <c r="A1289" s="3"/>
      <c r="B1289" s="8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1:14" x14ac:dyDescent="0.25">
      <c r="A1290" s="3"/>
      <c r="B1290" s="8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1:14" x14ac:dyDescent="0.25">
      <c r="A1291" s="3"/>
      <c r="B1291" s="8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1:14" x14ac:dyDescent="0.25">
      <c r="A1292" s="3"/>
      <c r="B1292" s="8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1:14" x14ac:dyDescent="0.25">
      <c r="A1293" s="3"/>
      <c r="B1293" s="8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1:14" x14ac:dyDescent="0.25">
      <c r="A1294" s="3"/>
      <c r="B1294" s="8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1:14" x14ac:dyDescent="0.25">
      <c r="A1295" s="3"/>
      <c r="B1295" s="8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1:14" x14ac:dyDescent="0.25">
      <c r="A1296" s="3"/>
      <c r="B1296" s="8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1:14" x14ac:dyDescent="0.25">
      <c r="A1297" s="3"/>
      <c r="B1297" s="8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1:14" x14ac:dyDescent="0.25">
      <c r="A1298" s="3"/>
      <c r="B1298" s="8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1:14" x14ac:dyDescent="0.25">
      <c r="A1299" s="3"/>
      <c r="B1299" s="8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1:14" x14ac:dyDescent="0.25">
      <c r="A1300" s="3"/>
      <c r="B1300" s="8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1:14" x14ac:dyDescent="0.25">
      <c r="A1301" s="3"/>
      <c r="B1301" s="4"/>
    </row>
    <row r="1302" spans="1:14" x14ac:dyDescent="0.25">
      <c r="A1302" s="3"/>
      <c r="B1302" s="4"/>
    </row>
    <row r="1303" spans="1:14" x14ac:dyDescent="0.25">
      <c r="A1303" s="3"/>
      <c r="B1303" s="4"/>
    </row>
    <row r="1304" spans="1:14" x14ac:dyDescent="0.25">
      <c r="A1304" s="3"/>
      <c r="B1304" s="4"/>
    </row>
    <row r="1305" spans="1:14" x14ac:dyDescent="0.25">
      <c r="A1305" s="3"/>
      <c r="B1305" s="4"/>
    </row>
    <row r="1306" spans="1:14" x14ac:dyDescent="0.25">
      <c r="A1306" s="3"/>
      <c r="B1306" s="4"/>
    </row>
    <row r="1307" spans="1:14" x14ac:dyDescent="0.25">
      <c r="A1307" s="3"/>
      <c r="B1307" s="4"/>
    </row>
    <row r="1308" spans="1:14" x14ac:dyDescent="0.25">
      <c r="A1308" s="3"/>
      <c r="B1308" s="4"/>
    </row>
    <row r="1309" spans="1:14" x14ac:dyDescent="0.25">
      <c r="A1309" s="3"/>
      <c r="B1309" s="4"/>
    </row>
    <row r="1310" spans="1:14" x14ac:dyDescent="0.25">
      <c r="A1310" s="3"/>
      <c r="B1310" s="4"/>
    </row>
    <row r="1311" spans="1:14" x14ac:dyDescent="0.25">
      <c r="A1311" s="3"/>
      <c r="B1311" s="4"/>
    </row>
    <row r="1312" spans="1:14" x14ac:dyDescent="0.25">
      <c r="A1312" s="3"/>
      <c r="B1312" s="4"/>
    </row>
    <row r="1313" spans="1:8" x14ac:dyDescent="0.25">
      <c r="A1313" s="3"/>
      <c r="B1313" s="4"/>
      <c r="H1313" s="4"/>
    </row>
    <row r="1314" spans="1:8" x14ac:dyDescent="0.25">
      <c r="A1314" s="3"/>
      <c r="B1314" s="4"/>
      <c r="H1314" s="4"/>
    </row>
    <row r="1315" spans="1:8" x14ac:dyDescent="0.25">
      <c r="A1315" s="3"/>
      <c r="B1315" s="4"/>
      <c r="H1315" s="4"/>
    </row>
    <row r="1316" spans="1:8" x14ac:dyDescent="0.25">
      <c r="A1316" s="3"/>
      <c r="B1316" s="4"/>
      <c r="H1316" s="4"/>
    </row>
    <row r="1317" spans="1:8" x14ac:dyDescent="0.25">
      <c r="A1317" s="3"/>
      <c r="B1317" s="4"/>
      <c r="H1317" s="4"/>
    </row>
    <row r="1318" spans="1:8" x14ac:dyDescent="0.25">
      <c r="A1318" s="3"/>
      <c r="B1318" s="4"/>
      <c r="H1318" s="4"/>
    </row>
    <row r="1319" spans="1:8" x14ac:dyDescent="0.25">
      <c r="A1319" s="3"/>
      <c r="B1319" s="4"/>
      <c r="H1319" s="4"/>
    </row>
    <row r="1320" spans="1:8" x14ac:dyDescent="0.25">
      <c r="A1320" s="3"/>
      <c r="B1320" s="4"/>
      <c r="H1320" s="4"/>
    </row>
    <row r="1321" spans="1:8" x14ac:dyDescent="0.25">
      <c r="H1321" s="4"/>
    </row>
    <row r="1322" spans="1:8" x14ac:dyDescent="0.25">
      <c r="H1322" s="4"/>
    </row>
    <row r="1323" spans="1:8" x14ac:dyDescent="0.25">
      <c r="H1323" s="4"/>
    </row>
    <row r="1324" spans="1:8" x14ac:dyDescent="0.25">
      <c r="H1324" s="4"/>
    </row>
    <row r="1325" spans="1:8" x14ac:dyDescent="0.25">
      <c r="H1325" s="4"/>
    </row>
    <row r="1326" spans="1:8" x14ac:dyDescent="0.25">
      <c r="H1326" s="4"/>
    </row>
    <row r="1327" spans="1:8" x14ac:dyDescent="0.25">
      <c r="H1327" s="4"/>
    </row>
    <row r="1328" spans="1:8" x14ac:dyDescent="0.25">
      <c r="H1328" s="4"/>
    </row>
    <row r="1329" spans="8:8" x14ac:dyDescent="0.25">
      <c r="H1329" s="4"/>
    </row>
    <row r="1330" spans="8:8" x14ac:dyDescent="0.25">
      <c r="H1330" s="4"/>
    </row>
    <row r="1331" spans="8:8" x14ac:dyDescent="0.25">
      <c r="H1331" s="4"/>
    </row>
    <row r="1332" spans="8:8" x14ac:dyDescent="0.25">
      <c r="H1332" s="4"/>
    </row>
    <row r="1333" spans="8:8" x14ac:dyDescent="0.25">
      <c r="H1333" s="4"/>
    </row>
    <row r="1334" spans="8:8" x14ac:dyDescent="0.25">
      <c r="H1334" s="4"/>
    </row>
    <row r="1335" spans="8:8" x14ac:dyDescent="0.25">
      <c r="H1335" s="4"/>
    </row>
    <row r="1336" spans="8:8" x14ac:dyDescent="0.25">
      <c r="H1336" s="4"/>
    </row>
    <row r="1337" spans="8:8" x14ac:dyDescent="0.25">
      <c r="H1337" s="4"/>
    </row>
    <row r="1338" spans="8:8" x14ac:dyDescent="0.25">
      <c r="H1338" s="4"/>
    </row>
    <row r="1339" spans="8:8" x14ac:dyDescent="0.25">
      <c r="H1339" s="4"/>
    </row>
    <row r="1340" spans="8:8" x14ac:dyDescent="0.25">
      <c r="H1340" s="4"/>
    </row>
    <row r="1341" spans="8:8" x14ac:dyDescent="0.25">
      <c r="H1341" s="4"/>
    </row>
    <row r="1342" spans="8:8" x14ac:dyDescent="0.25">
      <c r="H1342" s="4"/>
    </row>
    <row r="1343" spans="8:8" x14ac:dyDescent="0.25">
      <c r="H1343" s="4"/>
    </row>
    <row r="1344" spans="8:8" x14ac:dyDescent="0.25">
      <c r="H1344" s="4"/>
    </row>
    <row r="1345" spans="8:8" x14ac:dyDescent="0.25">
      <c r="H1345" s="4"/>
    </row>
    <row r="1346" spans="8:8" x14ac:dyDescent="0.25">
      <c r="H1346" s="4"/>
    </row>
    <row r="1347" spans="8:8" x14ac:dyDescent="0.25">
      <c r="H1347" s="4"/>
    </row>
    <row r="1348" spans="8:8" x14ac:dyDescent="0.25">
      <c r="H1348" s="4"/>
    </row>
    <row r="1349" spans="8:8" x14ac:dyDescent="0.25">
      <c r="H1349" s="4"/>
    </row>
    <row r="1350" spans="8:8" x14ac:dyDescent="0.25">
      <c r="H1350" s="4"/>
    </row>
    <row r="1351" spans="8:8" x14ac:dyDescent="0.25">
      <c r="H1351" s="4"/>
    </row>
    <row r="1352" spans="8:8" x14ac:dyDescent="0.25">
      <c r="H1352" s="4"/>
    </row>
    <row r="1353" spans="8:8" x14ac:dyDescent="0.25">
      <c r="H1353" s="4"/>
    </row>
    <row r="1354" spans="8:8" x14ac:dyDescent="0.25">
      <c r="H1354" s="4"/>
    </row>
    <row r="1355" spans="8:8" x14ac:dyDescent="0.25">
      <c r="H1355" s="4"/>
    </row>
    <row r="1356" spans="8:8" x14ac:dyDescent="0.25">
      <c r="H1356" s="4"/>
    </row>
    <row r="1357" spans="8:8" x14ac:dyDescent="0.25">
      <c r="H1357" s="4"/>
    </row>
    <row r="1358" spans="8:8" x14ac:dyDescent="0.25">
      <c r="H1358" s="4"/>
    </row>
    <row r="1359" spans="8:8" x14ac:dyDescent="0.25">
      <c r="H1359" s="4"/>
    </row>
    <row r="1360" spans="8:8" x14ac:dyDescent="0.25">
      <c r="H1360" s="4"/>
    </row>
    <row r="1361" spans="8:8" x14ac:dyDescent="0.25">
      <c r="H1361" s="4"/>
    </row>
    <row r="1362" spans="8:8" x14ac:dyDescent="0.25">
      <c r="H1362" s="4"/>
    </row>
    <row r="1363" spans="8:8" x14ac:dyDescent="0.25">
      <c r="H1363" s="4"/>
    </row>
    <row r="1364" spans="8:8" x14ac:dyDescent="0.25">
      <c r="H1364" s="4"/>
    </row>
    <row r="1365" spans="8:8" x14ac:dyDescent="0.25">
      <c r="H1365" s="4"/>
    </row>
    <row r="1366" spans="8:8" x14ac:dyDescent="0.25">
      <c r="H1366" s="4"/>
    </row>
    <row r="1367" spans="8:8" x14ac:dyDescent="0.25">
      <c r="H1367" s="4"/>
    </row>
    <row r="1368" spans="8:8" x14ac:dyDescent="0.25">
      <c r="H1368" s="4"/>
    </row>
    <row r="1369" spans="8:8" x14ac:dyDescent="0.25">
      <c r="H1369" s="4"/>
    </row>
    <row r="1370" spans="8:8" x14ac:dyDescent="0.25">
      <c r="H1370" s="4"/>
    </row>
    <row r="1371" spans="8:8" x14ac:dyDescent="0.25">
      <c r="H1371" s="4"/>
    </row>
    <row r="1372" spans="8:8" x14ac:dyDescent="0.25">
      <c r="H1372" s="4"/>
    </row>
    <row r="1373" spans="8:8" x14ac:dyDescent="0.25">
      <c r="H1373" s="4"/>
    </row>
    <row r="1374" spans="8:8" x14ac:dyDescent="0.25">
      <c r="H1374" s="4"/>
    </row>
    <row r="1375" spans="8:8" x14ac:dyDescent="0.25">
      <c r="H1375" s="4"/>
    </row>
    <row r="1376" spans="8:8" x14ac:dyDescent="0.25">
      <c r="H1376" s="4"/>
    </row>
    <row r="1377" spans="8:8" x14ac:dyDescent="0.25">
      <c r="H1377" s="4"/>
    </row>
    <row r="1378" spans="8:8" x14ac:dyDescent="0.25">
      <c r="H1378" s="4"/>
    </row>
    <row r="1379" spans="8:8" x14ac:dyDescent="0.25">
      <c r="H1379" s="4"/>
    </row>
    <row r="1380" spans="8:8" x14ac:dyDescent="0.25">
      <c r="H1380" s="4"/>
    </row>
    <row r="1381" spans="8:8" x14ac:dyDescent="0.25">
      <c r="H1381" s="4"/>
    </row>
    <row r="1382" spans="8:8" x14ac:dyDescent="0.25">
      <c r="H1382" s="4"/>
    </row>
    <row r="1383" spans="8:8" x14ac:dyDescent="0.25">
      <c r="H1383" s="4"/>
    </row>
    <row r="1384" spans="8:8" x14ac:dyDescent="0.25">
      <c r="H1384" s="4"/>
    </row>
    <row r="1385" spans="8:8" x14ac:dyDescent="0.25">
      <c r="H1385" s="4"/>
    </row>
    <row r="1386" spans="8:8" x14ac:dyDescent="0.25">
      <c r="H1386" s="4"/>
    </row>
    <row r="1387" spans="8:8" x14ac:dyDescent="0.25">
      <c r="H1387" s="4"/>
    </row>
    <row r="1388" spans="8:8" x14ac:dyDescent="0.25">
      <c r="H1388" s="4"/>
    </row>
    <row r="1389" spans="8:8" x14ac:dyDescent="0.25">
      <c r="H1389" s="4"/>
    </row>
    <row r="1390" spans="8:8" x14ac:dyDescent="0.25">
      <c r="H1390" s="4"/>
    </row>
    <row r="1391" spans="8:8" x14ac:dyDescent="0.25">
      <c r="H1391" s="4"/>
    </row>
  </sheetData>
  <sheetProtection algorithmName="SHA-512" hashValue="vVbe0MA3wg3Mumx3RUfP9VeBYxqgf2GmvfhauiBZlzd4ZIgip1RNer7h7rN6FsJCm1XaOLL9gJEcEf+YRKa5tg==" saltValue="ejughavb+TFdvOQI9fnUJg==" spinCount="100000" sheet="1" objects="1" scenarios="1" selectLockedCells="1"/>
  <mergeCells count="1">
    <mergeCell ref="B1:AC1"/>
  </mergeCells>
  <conditionalFormatting sqref="B3:N1300 O3:AC36">
    <cfRule type="expression" dxfId="5" priority="1">
      <formula>AND(B3&lt;&gt;"",MOD(ROW(),2)=1)</formula>
    </cfRule>
    <cfRule type="expression" dxfId="4" priority="2">
      <formula>AND(B3&lt;&gt;"",MOD(ROW(),2)=0)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Data!$D$2:$D$21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91"/>
  <sheetViews>
    <sheetView topLeftCell="B1" workbookViewId="0">
      <selection activeCell="B1" sqref="B1:D1"/>
    </sheetView>
  </sheetViews>
  <sheetFormatPr baseColWidth="10" defaultColWidth="11.42578125" defaultRowHeight="15" x14ac:dyDescent="0.25"/>
  <cols>
    <col min="1" max="1" width="11.42578125" style="11" hidden="1" customWidth="1"/>
    <col min="2" max="2" width="16.7109375" style="3" bestFit="1" customWidth="1"/>
    <col min="3" max="3" width="17.140625" style="4" bestFit="1" customWidth="1"/>
    <col min="4" max="4" width="18.42578125" style="4" bestFit="1" customWidth="1"/>
    <col min="5" max="7" width="9" style="7" bestFit="1" customWidth="1"/>
    <col min="8" max="8" width="9" style="6" bestFit="1" customWidth="1"/>
    <col min="9" max="11" width="9" style="4" bestFit="1" customWidth="1"/>
    <col min="12" max="14" width="10" style="4" bestFit="1" customWidth="1"/>
    <col min="15" max="16384" width="11.42578125" style="4"/>
  </cols>
  <sheetData>
    <row r="1" spans="1:15" ht="57.75" customHeight="1" x14ac:dyDescent="0.25">
      <c r="A1" s="10"/>
      <c r="B1" s="22">
        <v>1000</v>
      </c>
      <c r="C1" s="22"/>
      <c r="D1" s="22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0"/>
      <c r="B2" s="5" t="str">
        <f>Data!D1</f>
        <v>Gym Equipement</v>
      </c>
      <c r="C2" s="5" t="str">
        <f>Data!J1</f>
        <v>Excersize</v>
      </c>
      <c r="D2" s="5" t="str">
        <f>Data!A1</f>
        <v>Weights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0">
        <f>IF($B$1="","",IF(ISNA(MATCH($B$1,Data!$G:$G,0)),"",MATCH($B$1,Data!$G:$G,0)))</f>
        <v>604</v>
      </c>
      <c r="B3" s="8" t="str">
        <f>IF(A3="","",INDEX(Data!E:E,$A3))</f>
        <v>Power Barbel Row</v>
      </c>
      <c r="C3" s="9" t="str">
        <f>IF(B3="","",INDEX(Data!F:F,$A3))</f>
        <v>BarRow W14</v>
      </c>
      <c r="D3" s="9" t="str">
        <f>IF($C3="","",IF(INDEX(Data!G:G,$A3)=$B$1,INDEX(Data!H:H,$A3),""))</f>
        <v>Strength Requiered</v>
      </c>
      <c r="E3" s="16" t="str">
        <f>IF($C3="","",IF(INDEX(Data!M:M,$A3)=$B$1,INDEX(Data!N:N,$A3),""))</f>
        <v/>
      </c>
      <c r="F3" s="16" t="str">
        <f>IF($C3="","",IF(INDEX(Data!O:O,$A3)=$B$1,INDEX(Data!P:P,$A3),""))</f>
        <v/>
      </c>
      <c r="G3" s="16" t="str">
        <f>IF($C3="","",IF(INDEX(Data!Q:Q,$A3)=$B$1,INDEX(Data!R:R,$A3),""))</f>
        <v/>
      </c>
      <c r="H3" s="16" t="str">
        <f>IF($C3="","",IF(INDEX(Data!S:S,$A3)=$B$1,INDEX(Data!T:T,$A3),""))</f>
        <v/>
      </c>
      <c r="I3" s="16" t="str">
        <f>IF($C3="","",IF(INDEX(Data!U:U,$A3)=$B$1,INDEX(Data!V:V,$A3),""))</f>
        <v/>
      </c>
      <c r="J3" s="16" t="str">
        <f>IF($C3="","",IF(INDEX(Data!W:W,$A3)=$B$1,INDEX(Data!X:X,$A3),""))</f>
        <v/>
      </c>
      <c r="K3" s="16" t="str">
        <f>IF($C3="","",IF(INDEX(Data!Y:Y,$A3)=$B$1,INDEX(Data!Z:Z,$A3),""))</f>
        <v/>
      </c>
      <c r="L3" s="16" t="str">
        <f>IF($C3="","",IF(INDEX(Data!AA:AA,$A3)=$B$1,INDEX(Data!AB:AB,$A3),""))</f>
        <v/>
      </c>
      <c r="M3" s="16" t="str">
        <f>IF($C3="","",IF(INDEX(Data!AC:AC,$A3)=$B$1,INDEX(Data!AD:AD,$A3),""))</f>
        <v/>
      </c>
      <c r="N3" s="16" t="str">
        <f>IF($C3="","",IF(INDEX(Data!AE:AE,$A3)=$B$1,INDEX(Data!AF:AF,$A3),""))</f>
        <v/>
      </c>
      <c r="O3" s="16" t="str">
        <f>IF($C3="","",IF(INDEX(Data!AG:AG,$A3)=$B$1,INDEX(Data!AH:AH,$A3),""))</f>
        <v/>
      </c>
    </row>
    <row r="4" spans="1:15" x14ac:dyDescent="0.25">
      <c r="A4" s="10">
        <f ca="1">IFERROR(IF((ROW()-2)&gt;COUNTIF(Data!$G:$G,$B$1),"",A3+MATCH($B$1,OFFSET(Data!$G:$G,A3,,65536-A3),0)),"")</f>
        <v>740</v>
      </c>
      <c r="B4" s="8" t="str">
        <f ca="1">IF(A4="","",INDEX(Data!E:E,$A4))</f>
        <v>Power Squat</v>
      </c>
      <c r="C4" s="9" t="str">
        <f ca="1">IF(B4="","",INDEX(Data!F:F,$A4))</f>
        <v>Squat W14</v>
      </c>
      <c r="D4" s="9" t="str">
        <f ca="1">IF($C4="","",IF(INDEX(Data!G:G,$A4)=$B$1,INDEX(Data!H:H,$A4),""))</f>
        <v>Strength Requiered</v>
      </c>
      <c r="E4" s="9" t="str">
        <f ca="1">IF($C4="","",IF(INDEX(Data!M:M,$A4)=$B$1,INDEX(Data!N:N,$A4),""))</f>
        <v/>
      </c>
      <c r="F4" s="9" t="str">
        <f ca="1">IF($C4="","",IF(INDEX(Data!O:O,$A4)=$B$1,INDEX(Data!P:P,$A4),""))</f>
        <v/>
      </c>
      <c r="G4" s="9" t="str">
        <f ca="1">IF($C4="","",IF(INDEX(Data!Q:Q,$A4)=$B$1,INDEX(Data!R:R,$A4),""))</f>
        <v/>
      </c>
      <c r="H4" s="9" t="str">
        <f ca="1">IF($C4="","",IF(INDEX(Data!S:S,$A4)=$B$1,INDEX(Data!T:T,$A4),""))</f>
        <v/>
      </c>
      <c r="I4" s="9" t="str">
        <f ca="1">IF($C4="","",IF(INDEX(Data!U:U,$A4)=$B$1,INDEX(Data!V:V,$A4),""))</f>
        <v/>
      </c>
      <c r="J4" s="9" t="str">
        <f ca="1">IF($C4="","",IF(INDEX(Data!W:W,$A4)=$B$1,INDEX(Data!X:X,$A4),""))</f>
        <v/>
      </c>
      <c r="K4" s="9" t="str">
        <f ca="1">IF($C4="","",IF(INDEX(Data!Y:Y,$A4)=$B$1,INDEX(Data!Z:Z,$A4),""))</f>
        <v/>
      </c>
      <c r="L4" s="9" t="str">
        <f ca="1">IF($C4="","",IF(INDEX(Data!AA:AA,$A4)=$B$1,INDEX(Data!AB:AB,$A4),""))</f>
        <v/>
      </c>
      <c r="M4" s="9" t="str">
        <f ca="1">IF($C4="","",IF(INDEX(Data!AC:AC,$A4)=$B$1,INDEX(Data!AD:AD,$A4),""))</f>
        <v/>
      </c>
      <c r="N4" s="9" t="str">
        <f ca="1">IF($C4="","",IF(INDEX(Data!AE:AE,$A4)=$B$1,INDEX(Data!AF:AF,$A4),""))</f>
        <v/>
      </c>
      <c r="O4" s="9" t="str">
        <f ca="1">IF($C4="","",IF(INDEX(Data!AG:AG,$A4)=$B$1,INDEX(Data!AH:AH,$A4),""))</f>
        <v/>
      </c>
    </row>
    <row r="5" spans="1:15" x14ac:dyDescent="0.25">
      <c r="A5" s="10">
        <f ca="1">IFERROR(IF((ROW()-2)&gt;COUNTIF(Data!$G:$G,$B$1),"",A4+MATCH($B$1,OFFSET(Data!$G:$G,A4,,65536-A4),0)),"")</f>
        <v>793</v>
      </c>
      <c r="B5" s="8" t="str">
        <f ca="1">IF(A5="","",INDEX(Data!E:E,$A5))</f>
        <v>Power Crossover</v>
      </c>
      <c r="C5" s="9" t="str">
        <f ca="1">IF(B5="","",INDEX(Data!F:F,$A5))</f>
        <v>Hero Curl</v>
      </c>
      <c r="D5" s="9" t="str">
        <f ca="1">IF($C5="","",IF(INDEX(Data!G:G,$A5)=$B$1,INDEX(Data!H:H,$A5),""))</f>
        <v>Strength Requiered</v>
      </c>
      <c r="E5" s="9" t="str">
        <f ca="1">IF($C5="","",IF(INDEX(Data!M:M,$A5)=$B$1,INDEX(Data!N:N,$A5),""))</f>
        <v/>
      </c>
      <c r="F5" s="9" t="str">
        <f ca="1">IF($C5="","",IF(INDEX(Data!O:O,$A5)=$B$1,INDEX(Data!P:P,$A5),""))</f>
        <v/>
      </c>
      <c r="G5" s="9" t="str">
        <f ca="1">IF($C5="","",IF(INDEX(Data!Q:Q,$A5)=$B$1,INDEX(Data!R:R,$A5),""))</f>
        <v/>
      </c>
      <c r="H5" s="9" t="str">
        <f ca="1">IF($C5="","",IF(INDEX(Data!S:S,$A5)=$B$1,INDEX(Data!T:T,$A5),""))</f>
        <v/>
      </c>
      <c r="I5" s="9" t="str">
        <f ca="1">IF($C5="","",IF(INDEX(Data!U:U,$A5)=$B$1,INDEX(Data!V:V,$A5),""))</f>
        <v/>
      </c>
      <c r="J5" s="9" t="str">
        <f ca="1">IF($C5="","",IF(INDEX(Data!W:W,$A5)=$B$1,INDEX(Data!X:X,$A5),""))</f>
        <v/>
      </c>
      <c r="K5" s="9" t="str">
        <f ca="1">IF($C5="","",IF(INDEX(Data!Y:Y,$A5)=$B$1,INDEX(Data!Z:Z,$A5),""))</f>
        <v/>
      </c>
      <c r="L5" s="9" t="str">
        <f ca="1">IF($C5="","",IF(INDEX(Data!AA:AA,$A5)=$B$1,INDEX(Data!AB:AB,$A5),""))</f>
        <v/>
      </c>
      <c r="M5" s="9" t="str">
        <f ca="1">IF($C5="","",IF(INDEX(Data!AC:AC,$A5)=$B$1,INDEX(Data!AD:AD,$A5),""))</f>
        <v/>
      </c>
      <c r="N5" s="9" t="str">
        <f ca="1">IF($C5="","",IF(INDEX(Data!AE:AE,$A5)=$B$1,INDEX(Data!AF:AF,$A5),""))</f>
        <v/>
      </c>
      <c r="O5" s="9" t="str">
        <f ca="1">IF($C5="","",IF(INDEX(Data!AG:AG,$A5)=$B$1,INDEX(Data!AH:AH,$A5),""))</f>
        <v/>
      </c>
    </row>
    <row r="6" spans="1:15" x14ac:dyDescent="0.25">
      <c r="A6" s="10">
        <f ca="1">IFERROR(IF((ROW()-2)&gt;COUNTIF(Data!$G:$G,$B$1),"",A5+MATCH($B$1,OFFSET(Data!$G:$G,A5,,65536-A5),0)),"")</f>
        <v>955</v>
      </c>
      <c r="B6" s="8" t="str">
        <f ca="1">IF(A6="","",INDEX(Data!E:E,$A6))</f>
        <v>Power Crossover</v>
      </c>
      <c r="C6" s="9" t="str">
        <f ca="1">IF(B6="","",INDEX(Data!F:F,$A6))</f>
        <v>Triceps Ext</v>
      </c>
      <c r="D6" s="9" t="str">
        <f ca="1">IF($C6="","",IF(INDEX(Data!G:G,$A6)=$B$1,INDEX(Data!H:H,$A6),""))</f>
        <v>Strength Requiered</v>
      </c>
      <c r="E6" s="9" t="str">
        <f ca="1">IF($C6="","",IF(INDEX(Data!M:M,$A6)=$B$1,INDEX(Data!N:N,$A6),""))</f>
        <v/>
      </c>
      <c r="F6" s="9" t="str">
        <f ca="1">IF($C6="","",IF(INDEX(Data!O:O,$A6)=$B$1,INDEX(Data!P:P,$A6),""))</f>
        <v/>
      </c>
      <c r="G6" s="9" t="str">
        <f ca="1">IF($C6="","",IF(INDEX(Data!Q:Q,$A6)=$B$1,INDEX(Data!R:R,$A6),""))</f>
        <v/>
      </c>
      <c r="H6" s="9" t="str">
        <f ca="1">IF($C6="","",IF(INDEX(Data!S:S,$A6)=$B$1,INDEX(Data!T:T,$A6),""))</f>
        <v/>
      </c>
      <c r="I6" s="9" t="str">
        <f ca="1">IF($C6="","",IF(INDEX(Data!U:U,$A6)=$B$1,INDEX(Data!V:V,$A6),""))</f>
        <v/>
      </c>
      <c r="J6" s="9" t="str">
        <f ca="1">IF($C6="","",IF(INDEX(Data!W:W,$A6)=$B$1,INDEX(Data!X:X,$A6),""))</f>
        <v/>
      </c>
      <c r="K6" s="9" t="str">
        <f ca="1">IF($C6="","",IF(INDEX(Data!Y:Y,$A6)=$B$1,INDEX(Data!Z:Z,$A6),""))</f>
        <v/>
      </c>
      <c r="L6" s="9" t="str">
        <f ca="1">IF($C6="","",IF(INDEX(Data!AA:AA,$A6)=$B$1,INDEX(Data!AB:AB,$A6),""))</f>
        <v/>
      </c>
      <c r="M6" s="9" t="str">
        <f ca="1">IF($C6="","",IF(INDEX(Data!AC:AC,$A6)=$B$1,INDEX(Data!AD:AD,$A6),""))</f>
        <v/>
      </c>
      <c r="N6" s="9" t="str">
        <f ca="1">IF($C6="","",IF(INDEX(Data!AE:AE,$A6)=$B$1,INDEX(Data!AF:AF,$A6),""))</f>
        <v/>
      </c>
      <c r="O6" s="9" t="str">
        <f ca="1">IF($C6="","",IF(INDEX(Data!AG:AG,$A6)=$B$1,INDEX(Data!AH:AH,$A6),""))</f>
        <v/>
      </c>
    </row>
    <row r="7" spans="1:15" x14ac:dyDescent="0.25">
      <c r="A7" s="10" t="str">
        <f ca="1">IFERROR(IF((ROW()-2)&gt;COUNTIF(Data!$G:$G,$B$1),"",A6+MATCH($B$1,OFFSET(Data!$G:$G,A6,,65536-A6),0)),"")</f>
        <v/>
      </c>
      <c r="B7" s="8" t="str">
        <f ca="1">IF(A7="","",INDEX(Data!E:E,$A7))</f>
        <v/>
      </c>
      <c r="C7" s="9" t="str">
        <f ca="1">IF(B7="","",INDEX(Data!F:F,$A7))</f>
        <v/>
      </c>
      <c r="D7" s="9" t="str">
        <f ca="1">IF($C7="","",IF(INDEX(Data!G:G,$A7)=$B$1,INDEX(Data!H:H,$A7),""))</f>
        <v/>
      </c>
      <c r="E7" s="9" t="str">
        <f ca="1">IF($C7="","",IF(INDEX(Data!M:M,$A7)=$B$1,INDEX(Data!N:N,$A7),""))</f>
        <v/>
      </c>
      <c r="F7" s="9" t="str">
        <f ca="1">IF($C7="","",IF(INDEX(Data!O:O,$A7)=$B$1,INDEX(Data!P:P,$A7),""))</f>
        <v/>
      </c>
      <c r="G7" s="9" t="str">
        <f ca="1">IF($C7="","",IF(INDEX(Data!Q:Q,$A7)=$B$1,INDEX(Data!R:R,$A7),""))</f>
        <v/>
      </c>
      <c r="H7" s="9" t="str">
        <f ca="1">IF($C7="","",IF(INDEX(Data!S:S,$A7)=$B$1,INDEX(Data!T:T,$A7),""))</f>
        <v/>
      </c>
      <c r="I7" s="9" t="str">
        <f ca="1">IF($C7="","",IF(INDEX(Data!U:U,$A7)=$B$1,INDEX(Data!V:V,$A7),""))</f>
        <v/>
      </c>
      <c r="J7" s="9" t="str">
        <f ca="1">IF($C7="","",IF(INDEX(Data!W:W,$A7)=$B$1,INDEX(Data!X:X,$A7),""))</f>
        <v/>
      </c>
      <c r="K7" s="9" t="str">
        <f ca="1">IF($C7="","",IF(INDEX(Data!Y:Y,$A7)=$B$1,INDEX(Data!Z:Z,$A7),""))</f>
        <v/>
      </c>
      <c r="L7" s="9" t="str">
        <f ca="1">IF($C7="","",IF(INDEX(Data!AA:AA,$A7)=$B$1,INDEX(Data!AB:AB,$A7),""))</f>
        <v/>
      </c>
      <c r="M7" s="9" t="str">
        <f ca="1">IF($C7="","",IF(INDEX(Data!AC:AC,$A7)=$B$1,INDEX(Data!AD:AD,$A7),""))</f>
        <v/>
      </c>
      <c r="N7" s="9" t="str">
        <f ca="1">IF($C7="","",IF(INDEX(Data!AE:AE,$A7)=$B$1,INDEX(Data!AF:AF,$A7),""))</f>
        <v/>
      </c>
      <c r="O7" s="9" t="str">
        <f ca="1">IF($C7="","",IF(INDEX(Data!AG:AG,$A7)=$B$1,INDEX(Data!AH:AH,$A7),""))</f>
        <v/>
      </c>
    </row>
    <row r="8" spans="1:15" x14ac:dyDescent="0.25">
      <c r="A8" s="10" t="str">
        <f ca="1">IFERROR(IF((ROW()-2)&gt;COUNTIF(Data!$G:$G,$B$1),"",A7+MATCH($B$1,OFFSET(Data!$G:$G,A7,,65536-A7),0)),"")</f>
        <v/>
      </c>
      <c r="B8" s="8" t="str">
        <f ca="1">IF(A8="","",INDEX(Data!E:E,$A8))</f>
        <v/>
      </c>
      <c r="C8" s="9" t="str">
        <f ca="1">IF(B8="","",INDEX(Data!F:F,$A8))</f>
        <v/>
      </c>
      <c r="D8" s="9" t="str">
        <f ca="1">IF($C8="","",IF(INDEX(Data!G:G,$A8)=$B$1,INDEX(Data!H:H,$A8),""))</f>
        <v/>
      </c>
      <c r="E8" s="9" t="str">
        <f ca="1">IF($C8="","",IF(INDEX(Data!M:M,$A8)=$B$1,INDEX(Data!N:N,$A8),""))</f>
        <v/>
      </c>
      <c r="F8" s="9" t="str">
        <f ca="1">IF($C8="","",IF(INDEX(Data!O:O,$A8)=$B$1,INDEX(Data!P:P,$A8),""))</f>
        <v/>
      </c>
      <c r="G8" s="9" t="str">
        <f ca="1">IF($C8="","",IF(INDEX(Data!Q:Q,$A8)=$B$1,INDEX(Data!R:R,$A8),""))</f>
        <v/>
      </c>
      <c r="H8" s="9" t="str">
        <f ca="1">IF($C8="","",IF(INDEX(Data!S:S,$A8)=$B$1,INDEX(Data!T:T,$A8),""))</f>
        <v/>
      </c>
      <c r="I8" s="9" t="str">
        <f ca="1">IF($C8="","",IF(INDEX(Data!U:U,$A8)=$B$1,INDEX(Data!V:V,$A8),""))</f>
        <v/>
      </c>
      <c r="J8" s="9" t="str">
        <f ca="1">IF($C8="","",IF(INDEX(Data!W:W,$A8)=$B$1,INDEX(Data!X:X,$A8),""))</f>
        <v/>
      </c>
      <c r="K8" s="9" t="str">
        <f ca="1">IF($C8="","",IF(INDEX(Data!Y:Y,$A8)=$B$1,INDEX(Data!Z:Z,$A8),""))</f>
        <v/>
      </c>
      <c r="L8" s="9" t="str">
        <f ca="1">IF($C8="","",IF(INDEX(Data!AA:AA,$A8)=$B$1,INDEX(Data!AB:AB,$A8),""))</f>
        <v/>
      </c>
      <c r="M8" s="9" t="str">
        <f ca="1">IF($C8="","",IF(INDEX(Data!AC:AC,$A8)=$B$1,INDEX(Data!AD:AD,$A8),""))</f>
        <v/>
      </c>
      <c r="N8" s="9" t="str">
        <f ca="1">IF($C8="","",IF(INDEX(Data!AE:AE,$A8)=$B$1,INDEX(Data!AF:AF,$A8),""))</f>
        <v/>
      </c>
      <c r="O8" s="9" t="str">
        <f ca="1">IF($C8="","",IF(INDEX(Data!AG:AG,$A8)=$B$1,INDEX(Data!AH:AH,$A8),""))</f>
        <v/>
      </c>
    </row>
    <row r="9" spans="1:15" x14ac:dyDescent="0.25">
      <c r="A9" s="10" t="str">
        <f ca="1">IFERROR(IF((ROW()-2)&gt;COUNTIF(Data!$G:$G,$B$1),"",A8+MATCH($B$1,OFFSET(Data!$G:$G,A8,,65536-A8),0)),"")</f>
        <v/>
      </c>
      <c r="B9" s="8" t="str">
        <f ca="1">IF(A9="","",INDEX(Data!E:E,$A9))</f>
        <v/>
      </c>
      <c r="C9" s="9" t="str">
        <f ca="1">IF(B9="","",INDEX(Data!F:F,$A9))</f>
        <v/>
      </c>
      <c r="D9" s="9" t="str">
        <f ca="1">IF($C9="","",IF(INDEX(Data!G:G,$A9)=$B$1,INDEX(Data!H:H,$A9),""))</f>
        <v/>
      </c>
      <c r="E9" s="9" t="str">
        <f ca="1">IF($C9="","",IF(INDEX(Data!M:M,$A9)=$B$1,INDEX(Data!N:N,$A9),""))</f>
        <v/>
      </c>
      <c r="F9" s="9" t="str">
        <f ca="1">IF($C9="","",IF(INDEX(Data!O:O,$A9)=$B$1,INDEX(Data!P:P,$A9),""))</f>
        <v/>
      </c>
      <c r="G9" s="9" t="str">
        <f ca="1">IF($C9="","",IF(INDEX(Data!Q:Q,$A9)=$B$1,INDEX(Data!R:R,$A9),""))</f>
        <v/>
      </c>
      <c r="H9" s="9" t="str">
        <f ca="1">IF($C9="","",IF(INDEX(Data!S:S,$A9)=$B$1,INDEX(Data!T:T,$A9),""))</f>
        <v/>
      </c>
      <c r="I9" s="9" t="str">
        <f ca="1">IF($C9="","",IF(INDEX(Data!U:U,$A9)=$B$1,INDEX(Data!V:V,$A9),""))</f>
        <v/>
      </c>
      <c r="J9" s="9" t="str">
        <f ca="1">IF($C9="","",IF(INDEX(Data!W:W,$A9)=$B$1,INDEX(Data!X:X,$A9),""))</f>
        <v/>
      </c>
      <c r="K9" s="9" t="str">
        <f ca="1">IF($C9="","",IF(INDEX(Data!Y:Y,$A9)=$B$1,INDEX(Data!Z:Z,$A9),""))</f>
        <v/>
      </c>
      <c r="L9" s="9" t="str">
        <f ca="1">IF($C9="","",IF(INDEX(Data!AA:AA,$A9)=$B$1,INDEX(Data!AB:AB,$A9),""))</f>
        <v/>
      </c>
      <c r="M9" s="9" t="str">
        <f ca="1">IF($C9="","",IF(INDEX(Data!AC:AC,$A9)=$B$1,INDEX(Data!AD:AD,$A9),""))</f>
        <v/>
      </c>
      <c r="N9" s="9" t="str">
        <f ca="1">IF($C9="","",IF(INDEX(Data!AE:AE,$A9)=$B$1,INDEX(Data!AF:AF,$A9),""))</f>
        <v/>
      </c>
      <c r="O9" s="9" t="str">
        <f ca="1">IF($C9="","",IF(INDEX(Data!AG:AG,$A9)=$B$1,INDEX(Data!AH:AH,$A9),""))</f>
        <v/>
      </c>
    </row>
    <row r="10" spans="1:15" x14ac:dyDescent="0.25">
      <c r="A10" s="10" t="str">
        <f ca="1">IFERROR(IF((ROW()-2)&gt;COUNTIF(Data!$G:$G,$B$1),"",A9+MATCH($B$1,OFFSET(Data!$G:$G,A9,,65536-A9),0)),"")</f>
        <v/>
      </c>
      <c r="B10" s="8" t="str">
        <f ca="1">IF(A10="","",INDEX(Data!E:E,$A10))</f>
        <v/>
      </c>
      <c r="C10" s="9" t="str">
        <f ca="1">IF(B10="","",INDEX(Data!F:F,$A10))</f>
        <v/>
      </c>
      <c r="D10" s="9" t="str">
        <f ca="1">IF($C10="","",IF(INDEX(Data!G:G,$A10)=$B$1,INDEX(Data!H:H,$A10),""))</f>
        <v/>
      </c>
      <c r="E10" s="9" t="str">
        <f ca="1">IF($C10="","",IF(INDEX(Data!M:M,$A10)=$B$1,INDEX(Data!N:N,$A10),""))</f>
        <v/>
      </c>
      <c r="F10" s="9" t="str">
        <f ca="1">IF($C10="","",IF(INDEX(Data!O:O,$A10)=$B$1,INDEX(Data!P:P,$A10),""))</f>
        <v/>
      </c>
      <c r="G10" s="9" t="str">
        <f ca="1">IF($C10="","",IF(INDEX(Data!Q:Q,$A10)=$B$1,INDEX(Data!R:R,$A10),""))</f>
        <v/>
      </c>
      <c r="H10" s="9" t="str">
        <f ca="1">IF($C10="","",IF(INDEX(Data!S:S,$A10)=$B$1,INDEX(Data!T:T,$A10),""))</f>
        <v/>
      </c>
      <c r="I10" s="9" t="str">
        <f ca="1">IF($C10="","",IF(INDEX(Data!U:U,$A10)=$B$1,INDEX(Data!V:V,$A10),""))</f>
        <v/>
      </c>
      <c r="J10" s="9" t="str">
        <f ca="1">IF($C10="","",IF(INDEX(Data!W:W,$A10)=$B$1,INDEX(Data!X:X,$A10),""))</f>
        <v/>
      </c>
      <c r="K10" s="9" t="str">
        <f ca="1">IF($C10="","",IF(INDEX(Data!Y:Y,$A10)=$B$1,INDEX(Data!Z:Z,$A10),""))</f>
        <v/>
      </c>
      <c r="L10" s="9" t="str">
        <f ca="1">IF($C10="","",IF(INDEX(Data!AA:AA,$A10)=$B$1,INDEX(Data!AB:AB,$A10),""))</f>
        <v/>
      </c>
      <c r="M10" s="9" t="str">
        <f ca="1">IF($C10="","",IF(INDEX(Data!AC:AC,$A10)=$B$1,INDEX(Data!AD:AD,$A10),""))</f>
        <v/>
      </c>
      <c r="N10" s="9" t="str">
        <f ca="1">IF($C10="","",IF(INDEX(Data!AE:AE,$A10)=$B$1,INDEX(Data!AF:AF,$A10),""))</f>
        <v/>
      </c>
      <c r="O10" s="9" t="str">
        <f ca="1">IF($C10="","",IF(INDEX(Data!AG:AG,$A10)=$B$1,INDEX(Data!AH:AH,$A10),""))</f>
        <v/>
      </c>
    </row>
    <row r="11" spans="1:15" x14ac:dyDescent="0.25">
      <c r="A11" s="10" t="str">
        <f ca="1">IFERROR(IF((ROW()-2)&gt;COUNTIF(Data!$G:$G,$B$1),"",A10+MATCH($B$1,OFFSET(Data!$G:$G,A10,,65536-A10),0)),"")</f>
        <v/>
      </c>
      <c r="B11" s="8" t="str">
        <f ca="1">IF(A11="","",INDEX(Data!E:E,$A11))</f>
        <v/>
      </c>
      <c r="C11" s="9" t="str">
        <f ca="1">IF(B11="","",INDEX(Data!F:F,$A11))</f>
        <v/>
      </c>
      <c r="D11" s="9" t="str">
        <f ca="1">IF($C11="","",IF(INDEX(Data!G:G,$A11)=$B$1,INDEX(Data!H:H,$A11),""))</f>
        <v/>
      </c>
      <c r="E11" s="9" t="str">
        <f ca="1">IF($C11="","",IF(INDEX(Data!M:M,$A11)=$B$1,INDEX(Data!N:N,$A11),""))</f>
        <v/>
      </c>
      <c r="F11" s="9" t="str">
        <f ca="1">IF($C11="","",IF(INDEX(Data!O:O,$A11)=$B$1,INDEX(Data!P:P,$A11),""))</f>
        <v/>
      </c>
      <c r="G11" s="9" t="str">
        <f ca="1">IF($C11="","",IF(INDEX(Data!Q:Q,$A11)=$B$1,INDEX(Data!R:R,$A11),""))</f>
        <v/>
      </c>
      <c r="H11" s="9" t="str">
        <f ca="1">IF($C11="","",IF(INDEX(Data!S:S,$A11)=$B$1,INDEX(Data!T:T,$A11),""))</f>
        <v/>
      </c>
      <c r="I11" s="9" t="str">
        <f ca="1">IF($C11="","",IF(INDEX(Data!U:U,$A11)=$B$1,INDEX(Data!V:V,$A11),""))</f>
        <v/>
      </c>
      <c r="J11" s="9" t="str">
        <f ca="1">IF($C11="","",IF(INDEX(Data!W:W,$A11)=$B$1,INDEX(Data!X:X,$A11),""))</f>
        <v/>
      </c>
      <c r="K11" s="9" t="str">
        <f ca="1">IF($C11="","",IF(INDEX(Data!Y:Y,$A11)=$B$1,INDEX(Data!Z:Z,$A11),""))</f>
        <v/>
      </c>
      <c r="L11" s="9" t="str">
        <f ca="1">IF($C11="","",IF(INDEX(Data!AA:AA,$A11)=$B$1,INDEX(Data!AB:AB,$A11),""))</f>
        <v/>
      </c>
      <c r="M11" s="9" t="str">
        <f ca="1">IF($C11="","",IF(INDEX(Data!AC:AC,$A11)=$B$1,INDEX(Data!AD:AD,$A11),""))</f>
        <v/>
      </c>
      <c r="N11" s="9" t="str">
        <f ca="1">IF($C11="","",IF(INDEX(Data!AE:AE,$A11)=$B$1,INDEX(Data!AF:AF,$A11),""))</f>
        <v/>
      </c>
      <c r="O11" s="9" t="str">
        <f ca="1">IF($C11="","",IF(INDEX(Data!AG:AG,$A11)=$B$1,INDEX(Data!AH:AH,$A11),""))</f>
        <v/>
      </c>
    </row>
    <row r="12" spans="1:15" x14ac:dyDescent="0.25">
      <c r="A12" s="10" t="str">
        <f ca="1">IFERROR(IF((ROW()-2)&gt;COUNTIF(Data!$G:$G,$B$1),"",A11+MATCH($B$1,OFFSET(Data!$G:$G,A11,,65536-A11),0)),"")</f>
        <v/>
      </c>
      <c r="B12" s="8" t="str">
        <f ca="1">IF(A12="","",INDEX(Data!E:E,$A12))</f>
        <v/>
      </c>
      <c r="C12" s="9" t="str">
        <f ca="1">IF(B12="","",INDEX(Data!F:F,$A12))</f>
        <v/>
      </c>
      <c r="D12" s="9" t="str">
        <f ca="1">IF($C12="","",IF(INDEX(Data!G:G,$A12)=$B$1,INDEX(Data!H:H,$A12),""))</f>
        <v/>
      </c>
      <c r="E12" s="9" t="str">
        <f ca="1">IF($C12="","",IF(INDEX(Data!M:M,$A12)=$B$1,INDEX(Data!N:N,$A12),""))</f>
        <v/>
      </c>
      <c r="F12" s="9" t="str">
        <f ca="1">IF($C12="","",IF(INDEX(Data!O:O,$A12)=$B$1,INDEX(Data!P:P,$A12),""))</f>
        <v/>
      </c>
      <c r="G12" s="9" t="str">
        <f ca="1">IF($C12="","",IF(INDEX(Data!Q:Q,$A12)=$B$1,INDEX(Data!R:R,$A12),""))</f>
        <v/>
      </c>
      <c r="H12" s="9" t="str">
        <f ca="1">IF($C12="","",IF(INDEX(Data!S:S,$A12)=$B$1,INDEX(Data!T:T,$A12),""))</f>
        <v/>
      </c>
      <c r="I12" s="9" t="str">
        <f ca="1">IF($C12="","",IF(INDEX(Data!U:U,$A12)=$B$1,INDEX(Data!V:V,$A12),""))</f>
        <v/>
      </c>
      <c r="J12" s="9" t="str">
        <f ca="1">IF($C12="","",IF(INDEX(Data!W:W,$A12)=$B$1,INDEX(Data!X:X,$A12),""))</f>
        <v/>
      </c>
      <c r="K12" s="9" t="str">
        <f ca="1">IF($C12="","",IF(INDEX(Data!Y:Y,$A12)=$B$1,INDEX(Data!Z:Z,$A12),""))</f>
        <v/>
      </c>
      <c r="L12" s="9" t="str">
        <f ca="1">IF($C12="","",IF(INDEX(Data!AA:AA,$A12)=$B$1,INDEX(Data!AB:AB,$A12),""))</f>
        <v/>
      </c>
      <c r="M12" s="9" t="str">
        <f ca="1">IF($C12="","",IF(INDEX(Data!AC:AC,$A12)=$B$1,INDEX(Data!AD:AD,$A12),""))</f>
        <v/>
      </c>
      <c r="N12" s="9" t="str">
        <f ca="1">IF($C12="","",IF(INDEX(Data!AE:AE,$A12)=$B$1,INDEX(Data!AF:AF,$A12),""))</f>
        <v/>
      </c>
      <c r="O12" s="9" t="str">
        <f ca="1">IF($C12="","",IF(INDEX(Data!AG:AG,$A12)=$B$1,INDEX(Data!AH:AH,$A12),""))</f>
        <v/>
      </c>
    </row>
    <row r="13" spans="1:15" x14ac:dyDescent="0.25">
      <c r="A13" s="10" t="str">
        <f ca="1">IFERROR(IF((ROW()-2)&gt;COUNTIF(Data!$G:$G,$B$1),"",A12+MATCH($B$1,OFFSET(Data!$G:$G,A12,,65536-A12),0)),"")</f>
        <v/>
      </c>
      <c r="B13" s="8" t="str">
        <f ca="1">IF(A13="","",INDEX(Data!E:E,$A13))</f>
        <v/>
      </c>
      <c r="C13" s="9" t="str">
        <f ca="1">IF(B13="","",INDEX(Data!F:F,$A13))</f>
        <v/>
      </c>
      <c r="D13" s="9" t="str">
        <f ca="1">IF($C13="","",IF(INDEX(Data!G:G,$A13)=$B$1,INDEX(Data!H:H,$A13),""))</f>
        <v/>
      </c>
      <c r="E13" s="9" t="str">
        <f ca="1">IF($C13="","",IF(INDEX(Data!M:M,$A13)=$B$1,INDEX(Data!N:N,$A13),""))</f>
        <v/>
      </c>
      <c r="F13" s="9" t="str">
        <f ca="1">IF($C13="","",IF(INDEX(Data!O:O,$A13)=$B$1,INDEX(Data!P:P,$A13),""))</f>
        <v/>
      </c>
      <c r="G13" s="9" t="str">
        <f ca="1">IF($C13="","",IF(INDEX(Data!Q:Q,$A13)=$B$1,INDEX(Data!R:R,$A13),""))</f>
        <v/>
      </c>
      <c r="H13" s="9" t="str">
        <f ca="1">IF($C13="","",IF(INDEX(Data!S:S,$A13)=$B$1,INDEX(Data!T:T,$A13),""))</f>
        <v/>
      </c>
      <c r="I13" s="9" t="str">
        <f ca="1">IF($C13="","",IF(INDEX(Data!U:U,$A13)=$B$1,INDEX(Data!V:V,$A13),""))</f>
        <v/>
      </c>
      <c r="J13" s="9" t="str">
        <f ca="1">IF($C13="","",IF(INDEX(Data!W:W,$A13)=$B$1,INDEX(Data!X:X,$A13),""))</f>
        <v/>
      </c>
      <c r="K13" s="9" t="str">
        <f ca="1">IF($C13="","",IF(INDEX(Data!Y:Y,$A13)=$B$1,INDEX(Data!Z:Z,$A13),""))</f>
        <v/>
      </c>
      <c r="L13" s="9" t="str">
        <f ca="1">IF($C13="","",IF(INDEX(Data!AA:AA,$A13)=$B$1,INDEX(Data!AB:AB,$A13),""))</f>
        <v/>
      </c>
      <c r="M13" s="9" t="str">
        <f ca="1">IF($C13="","",IF(INDEX(Data!AC:AC,$A13)=$B$1,INDEX(Data!AD:AD,$A13),""))</f>
        <v/>
      </c>
      <c r="N13" s="9" t="str">
        <f ca="1">IF($C13="","",IF(INDEX(Data!AE:AE,$A13)=$B$1,INDEX(Data!AF:AF,$A13),""))</f>
        <v/>
      </c>
      <c r="O13" s="9" t="str">
        <f ca="1">IF($C13="","",IF(INDEX(Data!AG:AG,$A13)=$B$1,INDEX(Data!AH:AH,$A13),""))</f>
        <v/>
      </c>
    </row>
    <row r="14" spans="1:15" x14ac:dyDescent="0.25">
      <c r="A14" s="10" t="str">
        <f ca="1">IFERROR(IF((ROW()-2)&gt;COUNTIF(Data!$G:$G,$B$1),"",A13+MATCH($B$1,OFFSET(Data!$G:$G,A13,,65536-A13),0)),"")</f>
        <v/>
      </c>
      <c r="B14" s="8" t="str">
        <f ca="1">IF(A14="","",INDEX(Data!E:E,$A14))</f>
        <v/>
      </c>
      <c r="C14" s="9" t="str">
        <f ca="1">IF(B14="","",INDEX(Data!F:F,$A14))</f>
        <v/>
      </c>
      <c r="D14" s="9" t="str">
        <f ca="1">IF($C14="","",IF(INDEX(Data!G:G,$A14)=$B$1,INDEX(Data!H:H,$A14),""))</f>
        <v/>
      </c>
      <c r="E14" s="9" t="str">
        <f ca="1">IF($C14="","",IF(INDEX(Data!M:M,$A14)=$B$1,INDEX(Data!N:N,$A14),""))</f>
        <v/>
      </c>
      <c r="F14" s="9" t="str">
        <f ca="1">IF($C14="","",IF(INDEX(Data!O:O,$A14)=$B$1,INDEX(Data!P:P,$A14),""))</f>
        <v/>
      </c>
      <c r="G14" s="9" t="str">
        <f ca="1">IF($C14="","",IF(INDEX(Data!Q:Q,$A14)=$B$1,INDEX(Data!R:R,$A14),""))</f>
        <v/>
      </c>
      <c r="H14" s="9" t="str">
        <f ca="1">IF($C14="","",IF(INDEX(Data!S:S,$A14)=$B$1,INDEX(Data!T:T,$A14),""))</f>
        <v/>
      </c>
      <c r="I14" s="9" t="str">
        <f ca="1">IF($C14="","",IF(INDEX(Data!U:U,$A14)=$B$1,INDEX(Data!V:V,$A14),""))</f>
        <v/>
      </c>
      <c r="J14" s="9" t="str">
        <f ca="1">IF($C14="","",IF(INDEX(Data!W:W,$A14)=$B$1,INDEX(Data!X:X,$A14),""))</f>
        <v/>
      </c>
      <c r="K14" s="9" t="str">
        <f ca="1">IF($C14="","",IF(INDEX(Data!Y:Y,$A14)=$B$1,INDEX(Data!Z:Z,$A14),""))</f>
        <v/>
      </c>
      <c r="L14" s="9" t="str">
        <f ca="1">IF($C14="","",IF(INDEX(Data!AA:AA,$A14)=$B$1,INDEX(Data!AB:AB,$A14),""))</f>
        <v/>
      </c>
      <c r="M14" s="9" t="str">
        <f ca="1">IF($C14="","",IF(INDEX(Data!AC:AC,$A14)=$B$1,INDEX(Data!AD:AD,$A14),""))</f>
        <v/>
      </c>
      <c r="N14" s="9" t="str">
        <f ca="1">IF($C14="","",IF(INDEX(Data!AE:AE,$A14)=$B$1,INDEX(Data!AF:AF,$A14),""))</f>
        <v/>
      </c>
      <c r="O14" s="9" t="str">
        <f ca="1">IF($C14="","",IF(INDEX(Data!AG:AG,$A14)=$B$1,INDEX(Data!AH:AH,$A14),""))</f>
        <v/>
      </c>
    </row>
    <row r="15" spans="1:15" x14ac:dyDescent="0.25">
      <c r="A15" s="10" t="str">
        <f ca="1">IFERROR(IF((ROW()-2)&gt;COUNTIF(Data!$G:$G,$B$1),"",A14+MATCH($B$1,OFFSET(Data!$G:$G,A14,,65536-A14),0)),"")</f>
        <v/>
      </c>
      <c r="B15" s="8" t="str">
        <f ca="1">IF(A15="","",INDEX(Data!E:E,$A15))</f>
        <v/>
      </c>
      <c r="C15" s="9" t="str">
        <f ca="1">IF(B15="","",INDEX(Data!F:F,$A15))</f>
        <v/>
      </c>
      <c r="D15" s="9" t="str">
        <f ca="1">IF($C15="","",IF(INDEX(Data!G:G,$A15)=$B$1,INDEX(Data!H:H,$A15),""))</f>
        <v/>
      </c>
      <c r="E15" s="9" t="str">
        <f ca="1">IF($C15="","",IF(INDEX(Data!M:M,$A15)=$B$1,INDEX(Data!N:N,$A15),""))</f>
        <v/>
      </c>
      <c r="F15" s="9" t="str">
        <f ca="1">IF($C15="","",IF(INDEX(Data!O:O,$A15)=$B$1,INDEX(Data!P:P,$A15),""))</f>
        <v/>
      </c>
      <c r="G15" s="9" t="str">
        <f ca="1">IF($C15="","",IF(INDEX(Data!Q:Q,$A15)=$B$1,INDEX(Data!R:R,$A15),""))</f>
        <v/>
      </c>
      <c r="H15" s="9" t="str">
        <f ca="1">IF($C15="","",IF(INDEX(Data!S:S,$A15)=$B$1,INDEX(Data!T:T,$A15),""))</f>
        <v/>
      </c>
      <c r="I15" s="9" t="str">
        <f ca="1">IF($C15="","",IF(INDEX(Data!U:U,$A15)=$B$1,INDEX(Data!V:V,$A15),""))</f>
        <v/>
      </c>
      <c r="J15" s="9" t="str">
        <f ca="1">IF($C15="","",IF(INDEX(Data!W:W,$A15)=$B$1,INDEX(Data!X:X,$A15),""))</f>
        <v/>
      </c>
      <c r="K15" s="9" t="str">
        <f ca="1">IF($C15="","",IF(INDEX(Data!Y:Y,$A15)=$B$1,INDEX(Data!Z:Z,$A15),""))</f>
        <v/>
      </c>
      <c r="L15" s="9" t="str">
        <f ca="1">IF($C15="","",IF(INDEX(Data!AA:AA,$A15)=$B$1,INDEX(Data!AB:AB,$A15),""))</f>
        <v/>
      </c>
      <c r="M15" s="9" t="str">
        <f ca="1">IF($C15="","",IF(INDEX(Data!AC:AC,$A15)=$B$1,INDEX(Data!AD:AD,$A15),""))</f>
        <v/>
      </c>
      <c r="N15" s="9" t="str">
        <f ca="1">IF($C15="","",IF(INDEX(Data!AE:AE,$A15)=$B$1,INDEX(Data!AF:AF,$A15),""))</f>
        <v/>
      </c>
      <c r="O15" s="9" t="str">
        <f ca="1">IF($C15="","",IF(INDEX(Data!AG:AG,$A15)=$B$1,INDEX(Data!AH:AH,$A15),""))</f>
        <v/>
      </c>
    </row>
    <row r="16" spans="1:15" x14ac:dyDescent="0.25">
      <c r="A16" s="10" t="str">
        <f ca="1">IFERROR(IF((ROW()-2)&gt;COUNTIF(Data!$G:$G,$B$1),"",A15+MATCH($B$1,OFFSET(Data!$G:$G,A15,,65536-A15),0)),"")</f>
        <v/>
      </c>
      <c r="B16" s="8" t="str">
        <f ca="1">IF(A16="","",INDEX(Data!E:E,$A16))</f>
        <v/>
      </c>
      <c r="C16" s="9" t="str">
        <f ca="1">IF(B16="","",INDEX(Data!F:F,$A16))</f>
        <v/>
      </c>
      <c r="D16" s="9" t="str">
        <f ca="1">IF($C16="","",IF(INDEX(Data!G:G,$A16)=$B$1,INDEX(Data!H:H,$A16),""))</f>
        <v/>
      </c>
      <c r="E16" s="9" t="str">
        <f ca="1">IF($C16="","",IF(INDEX(Data!M:M,$A16)=$B$1,INDEX(Data!N:N,$A16),""))</f>
        <v/>
      </c>
      <c r="F16" s="9" t="str">
        <f ca="1">IF($C16="","",IF(INDEX(Data!O:O,$A16)=$B$1,INDEX(Data!P:P,$A16),""))</f>
        <v/>
      </c>
      <c r="G16" s="9" t="str">
        <f ca="1">IF($C16="","",IF(INDEX(Data!Q:Q,$A16)=$B$1,INDEX(Data!R:R,$A16),""))</f>
        <v/>
      </c>
      <c r="H16" s="9" t="str">
        <f ca="1">IF($C16="","",IF(INDEX(Data!S:S,$A16)=$B$1,INDEX(Data!T:T,$A16),""))</f>
        <v/>
      </c>
      <c r="I16" s="9" t="str">
        <f ca="1">IF($C16="","",IF(INDEX(Data!U:U,$A16)=$B$1,INDEX(Data!V:V,$A16),""))</f>
        <v/>
      </c>
      <c r="J16" s="9" t="str">
        <f ca="1">IF($C16="","",IF(INDEX(Data!W:W,$A16)=$B$1,INDEX(Data!X:X,$A16),""))</f>
        <v/>
      </c>
      <c r="K16" s="9" t="str">
        <f ca="1">IF($C16="","",IF(INDEX(Data!Y:Y,$A16)=$B$1,INDEX(Data!Z:Z,$A16),""))</f>
        <v/>
      </c>
      <c r="L16" s="9" t="str">
        <f ca="1">IF($C16="","",IF(INDEX(Data!AA:AA,$A16)=$B$1,INDEX(Data!AB:AB,$A16),""))</f>
        <v/>
      </c>
      <c r="M16" s="9" t="str">
        <f ca="1">IF($C16="","",IF(INDEX(Data!AC:AC,$A16)=$B$1,INDEX(Data!AD:AD,$A16),""))</f>
        <v/>
      </c>
      <c r="N16" s="9" t="str">
        <f ca="1">IF($C16="","",IF(INDEX(Data!AE:AE,$A16)=$B$1,INDEX(Data!AF:AF,$A16),""))</f>
        <v/>
      </c>
      <c r="O16" s="9" t="str">
        <f ca="1">IF($C16="","",IF(INDEX(Data!AG:AG,$A16)=$B$1,INDEX(Data!AH:AH,$A16),""))</f>
        <v/>
      </c>
    </row>
    <row r="17" spans="1:15" x14ac:dyDescent="0.25">
      <c r="A17" s="10" t="str">
        <f ca="1">IFERROR(IF((ROW()-2)&gt;COUNTIF(Data!$G:$G,$B$1),"",A16+MATCH($B$1,OFFSET(Data!$G:$G,A16,,65536-A16),0)),"")</f>
        <v/>
      </c>
      <c r="B17" s="8" t="str">
        <f ca="1">IF(A17="","",INDEX(Data!E:E,$A17))</f>
        <v/>
      </c>
      <c r="C17" s="9" t="str">
        <f ca="1">IF(B17="","",INDEX(Data!F:F,$A17))</f>
        <v/>
      </c>
      <c r="D17" s="9" t="str">
        <f ca="1">IF($C17="","",IF(INDEX(Data!G:G,$A17)=$B$1,INDEX(Data!H:H,$A17),""))</f>
        <v/>
      </c>
      <c r="E17" s="9" t="str">
        <f ca="1">IF($C17="","",IF(INDEX(Data!M:M,$A17)=$B$1,INDEX(Data!N:N,$A17),""))</f>
        <v/>
      </c>
      <c r="F17" s="9" t="str">
        <f ca="1">IF($C17="","",IF(INDEX(Data!O:O,$A17)=$B$1,INDEX(Data!P:P,$A17),""))</f>
        <v/>
      </c>
      <c r="G17" s="9" t="str">
        <f ca="1">IF($C17="","",IF(INDEX(Data!Q:Q,$A17)=$B$1,INDEX(Data!R:R,$A17),""))</f>
        <v/>
      </c>
      <c r="H17" s="9" t="str">
        <f ca="1">IF($C17="","",IF(INDEX(Data!S:S,$A17)=$B$1,INDEX(Data!T:T,$A17),""))</f>
        <v/>
      </c>
      <c r="I17" s="9" t="str">
        <f ca="1">IF($C17="","",IF(INDEX(Data!U:U,$A17)=$B$1,INDEX(Data!V:V,$A17),""))</f>
        <v/>
      </c>
      <c r="J17" s="9" t="str">
        <f ca="1">IF($C17="","",IF(INDEX(Data!W:W,$A17)=$B$1,INDEX(Data!X:X,$A17),""))</f>
        <v/>
      </c>
      <c r="K17" s="9" t="str">
        <f ca="1">IF($C17="","",IF(INDEX(Data!Y:Y,$A17)=$B$1,INDEX(Data!Z:Z,$A17),""))</f>
        <v/>
      </c>
      <c r="L17" s="9" t="str">
        <f ca="1">IF($C17="","",IF(INDEX(Data!AA:AA,$A17)=$B$1,INDEX(Data!AB:AB,$A17),""))</f>
        <v/>
      </c>
      <c r="M17" s="9" t="str">
        <f ca="1">IF($C17="","",IF(INDEX(Data!AC:AC,$A17)=$B$1,INDEX(Data!AD:AD,$A17),""))</f>
        <v/>
      </c>
      <c r="N17" s="9" t="str">
        <f ca="1">IF($C17="","",IF(INDEX(Data!AE:AE,$A17)=$B$1,INDEX(Data!AF:AF,$A17),""))</f>
        <v/>
      </c>
      <c r="O17" s="9" t="str">
        <f ca="1">IF($C17="","",IF(INDEX(Data!AG:AG,$A17)=$B$1,INDEX(Data!AH:AH,$A17),""))</f>
        <v/>
      </c>
    </row>
    <row r="18" spans="1:15" x14ac:dyDescent="0.25">
      <c r="A18" s="10" t="str">
        <f ca="1">IFERROR(IF((ROW()-2)&gt;COUNTIF(Data!$G:$G,$B$1),"",A17+MATCH($B$1,OFFSET(Data!$G:$G,A17,,65536-A17),0)),"")</f>
        <v/>
      </c>
      <c r="B18" s="8" t="str">
        <f ca="1">IF(A18="","",INDEX(Data!E:E,$A18))</f>
        <v/>
      </c>
      <c r="C18" s="9" t="str">
        <f ca="1">IF(B18="","",INDEX(Data!F:F,$A18))</f>
        <v/>
      </c>
      <c r="D18" s="9" t="str">
        <f ca="1">IF($C18="","",IF(INDEX(Data!G:G,$A18)=$B$1,INDEX(Data!H:H,$A18),""))</f>
        <v/>
      </c>
      <c r="E18" s="9" t="str">
        <f ca="1">IF($C18="","",IF(INDEX(Data!M:M,$A18)=$B$1,INDEX(Data!N:N,$A18),""))</f>
        <v/>
      </c>
      <c r="F18" s="9" t="str">
        <f ca="1">IF($C18="","",IF(INDEX(Data!O:O,$A18)=$B$1,INDEX(Data!P:P,$A18),""))</f>
        <v/>
      </c>
      <c r="G18" s="9" t="str">
        <f ca="1">IF($C18="","",IF(INDEX(Data!Q:Q,$A18)=$B$1,INDEX(Data!R:R,$A18),""))</f>
        <v/>
      </c>
      <c r="H18" s="9" t="str">
        <f ca="1">IF($C18="","",IF(INDEX(Data!S:S,$A18)=$B$1,INDEX(Data!T:T,$A18),""))</f>
        <v/>
      </c>
      <c r="I18" s="9" t="str">
        <f ca="1">IF($C18="","",IF(INDEX(Data!U:U,$A18)=$B$1,INDEX(Data!V:V,$A18),""))</f>
        <v/>
      </c>
      <c r="J18" s="9" t="str">
        <f ca="1">IF($C18="","",IF(INDEX(Data!W:W,$A18)=$B$1,INDEX(Data!X:X,$A18),""))</f>
        <v/>
      </c>
      <c r="K18" s="9" t="str">
        <f ca="1">IF($C18="","",IF(INDEX(Data!Y:Y,$A18)=$B$1,INDEX(Data!Z:Z,$A18),""))</f>
        <v/>
      </c>
      <c r="L18" s="9" t="str">
        <f ca="1">IF($C18="","",IF(INDEX(Data!AA:AA,$A18)=$B$1,INDEX(Data!AB:AB,$A18),""))</f>
        <v/>
      </c>
      <c r="M18" s="9" t="str">
        <f ca="1">IF($C18="","",IF(INDEX(Data!AC:AC,$A18)=$B$1,INDEX(Data!AD:AD,$A18),""))</f>
        <v/>
      </c>
      <c r="N18" s="9" t="str">
        <f ca="1">IF($C18="","",IF(INDEX(Data!AE:AE,$A18)=$B$1,INDEX(Data!AF:AF,$A18),""))</f>
        <v/>
      </c>
      <c r="O18" s="9" t="str">
        <f ca="1">IF($C18="","",IF(INDEX(Data!AG:AG,$A18)=$B$1,INDEX(Data!AH:AH,$A18),""))</f>
        <v/>
      </c>
    </row>
    <row r="19" spans="1:15" x14ac:dyDescent="0.25">
      <c r="A19" s="10" t="str">
        <f ca="1">IFERROR(IF((ROW()-2)&gt;COUNTIF(Data!$G:$G,$B$1),"",A18+MATCH($B$1,OFFSET(Data!$G:$G,A18,,65536-A18),0)),"")</f>
        <v/>
      </c>
      <c r="B19" s="8" t="str">
        <f ca="1">IF(A19="","",INDEX(Data!E:E,$A19))</f>
        <v/>
      </c>
      <c r="C19" s="9" t="str">
        <f ca="1">IF(B19="","",INDEX(Data!F:F,$A19))</f>
        <v/>
      </c>
      <c r="D19" s="9" t="str">
        <f ca="1">IF($C19="","",IF(INDEX(Data!G:G,$A19)=$B$1,INDEX(Data!H:H,$A19),""))</f>
        <v/>
      </c>
      <c r="E19" s="9" t="str">
        <f ca="1">IF($C19="","",IF(INDEX(Data!M:M,$A19)=$B$1,INDEX(Data!N:N,$A19),""))</f>
        <v/>
      </c>
      <c r="F19" s="9" t="str">
        <f ca="1">IF($C19="","",IF(INDEX(Data!O:O,$A19)=$B$1,INDEX(Data!P:P,$A19),""))</f>
        <v/>
      </c>
      <c r="G19" s="9" t="str">
        <f ca="1">IF($C19="","",IF(INDEX(Data!Q:Q,$A19)=$B$1,INDEX(Data!R:R,$A19),""))</f>
        <v/>
      </c>
      <c r="H19" s="9" t="str">
        <f ca="1">IF($C19="","",IF(INDEX(Data!S:S,$A19)=$B$1,INDEX(Data!T:T,$A19),""))</f>
        <v/>
      </c>
      <c r="I19" s="9" t="str">
        <f ca="1">IF($C19="","",IF(INDEX(Data!U:U,$A19)=$B$1,INDEX(Data!V:V,$A19),""))</f>
        <v/>
      </c>
      <c r="J19" s="9" t="str">
        <f ca="1">IF($C19="","",IF(INDEX(Data!W:W,$A19)=$B$1,INDEX(Data!X:X,$A19),""))</f>
        <v/>
      </c>
      <c r="K19" s="9" t="str">
        <f ca="1">IF($C19="","",IF(INDEX(Data!Y:Y,$A19)=$B$1,INDEX(Data!Z:Z,$A19),""))</f>
        <v/>
      </c>
      <c r="L19" s="9" t="str">
        <f ca="1">IF($C19="","",IF(INDEX(Data!AA:AA,$A19)=$B$1,INDEX(Data!AB:AB,$A19),""))</f>
        <v/>
      </c>
      <c r="M19" s="9" t="str">
        <f ca="1">IF($C19="","",IF(INDEX(Data!AC:AC,$A19)=$B$1,INDEX(Data!AD:AD,$A19),""))</f>
        <v/>
      </c>
      <c r="N19" s="9" t="str">
        <f ca="1">IF($C19="","",IF(INDEX(Data!AE:AE,$A19)=$B$1,INDEX(Data!AF:AF,$A19),""))</f>
        <v/>
      </c>
      <c r="O19" s="9" t="str">
        <f ca="1">IF($C19="","",IF(INDEX(Data!AG:AG,$A19)=$B$1,INDEX(Data!AH:AH,$A19),""))</f>
        <v/>
      </c>
    </row>
    <row r="20" spans="1:15" x14ac:dyDescent="0.25">
      <c r="A20" s="10" t="str">
        <f ca="1">IFERROR(IF((ROW()-2)&gt;COUNTIF(Data!$G:$G,$B$1),"",A19+MATCH($B$1,OFFSET(Data!$G:$G,A19,,65536-A19),0)),"")</f>
        <v/>
      </c>
      <c r="B20" s="8" t="str">
        <f ca="1">IF(A20="","",INDEX(Data!E:E,$A20))</f>
        <v/>
      </c>
      <c r="C20" s="9" t="str">
        <f ca="1">IF(B20="","",INDEX(Data!F:F,$A20))</f>
        <v/>
      </c>
      <c r="D20" s="9" t="str">
        <f ca="1">IF($C20="","",IF(INDEX(Data!G:G,$A20)=$B$1,INDEX(Data!H:H,$A20),""))</f>
        <v/>
      </c>
      <c r="E20" s="9" t="str">
        <f ca="1">IF($C20="","",IF(INDEX(Data!M:M,$A20)=$B$1,INDEX(Data!N:N,$A20),""))</f>
        <v/>
      </c>
      <c r="F20" s="9" t="str">
        <f ca="1">IF($C20="","",IF(INDEX(Data!O:O,$A20)=$B$1,INDEX(Data!P:P,$A20),""))</f>
        <v/>
      </c>
      <c r="G20" s="9" t="str">
        <f ca="1">IF($C20="","",IF(INDEX(Data!Q:Q,$A20)=$B$1,INDEX(Data!R:R,$A20),""))</f>
        <v/>
      </c>
      <c r="H20" s="9" t="str">
        <f ca="1">IF($C20="","",IF(INDEX(Data!S:S,$A20)=$B$1,INDEX(Data!T:T,$A20),""))</f>
        <v/>
      </c>
      <c r="I20" s="9" t="str">
        <f ca="1">IF($C20="","",IF(INDEX(Data!U:U,$A20)=$B$1,INDEX(Data!V:V,$A20),""))</f>
        <v/>
      </c>
      <c r="J20" s="9" t="str">
        <f ca="1">IF($C20="","",IF(INDEX(Data!W:W,$A20)=$B$1,INDEX(Data!X:X,$A20),""))</f>
        <v/>
      </c>
      <c r="K20" s="9" t="str">
        <f ca="1">IF($C20="","",IF(INDEX(Data!Y:Y,$A20)=$B$1,INDEX(Data!Z:Z,$A20),""))</f>
        <v/>
      </c>
      <c r="L20" s="9" t="str">
        <f ca="1">IF($C20="","",IF(INDEX(Data!AA:AA,$A20)=$B$1,INDEX(Data!AB:AB,$A20),""))</f>
        <v/>
      </c>
      <c r="M20" s="9" t="str">
        <f ca="1">IF($C20="","",IF(INDEX(Data!AC:AC,$A20)=$B$1,INDEX(Data!AD:AD,$A20),""))</f>
        <v/>
      </c>
      <c r="N20" s="9" t="str">
        <f ca="1">IF($C20="","",IF(INDEX(Data!AE:AE,$A20)=$B$1,INDEX(Data!AF:AF,$A20),""))</f>
        <v/>
      </c>
      <c r="O20" s="9" t="str">
        <f ca="1">IF($C20="","",IF(INDEX(Data!AG:AG,$A20)=$B$1,INDEX(Data!AH:AH,$A20),""))</f>
        <v/>
      </c>
    </row>
    <row r="21" spans="1:15" x14ac:dyDescent="0.25">
      <c r="A21" s="10" t="str">
        <f ca="1">IFERROR(IF((ROW()-2)&gt;COUNTIF(Data!$G:$G,$B$1),"",A20+MATCH($B$1,OFFSET(Data!$G:$G,A20,,65536-A20),0)),"")</f>
        <v/>
      </c>
      <c r="B21" s="8" t="str">
        <f ca="1">IF(A21="","",INDEX(Data!E:E,$A21))</f>
        <v/>
      </c>
      <c r="C21" s="9" t="str">
        <f ca="1">IF(B21="","",INDEX(Data!F:F,$A21))</f>
        <v/>
      </c>
      <c r="D21" s="9" t="str">
        <f ca="1">IF($C21="","",IF(INDEX(Data!G:G,$A21)=$B$1,INDEX(Data!H:H,$A21),""))</f>
        <v/>
      </c>
      <c r="E21" s="9" t="str">
        <f ca="1">IF($C21="","",IF(INDEX(Data!M:M,$A21)=$B$1,INDEX(Data!N:N,$A21),""))</f>
        <v/>
      </c>
      <c r="F21" s="9" t="str">
        <f ca="1">IF($C21="","",IF(INDEX(Data!O:O,$A21)=$B$1,INDEX(Data!P:P,$A21),""))</f>
        <v/>
      </c>
      <c r="G21" s="9" t="str">
        <f ca="1">IF($C21="","",IF(INDEX(Data!Q:Q,$A21)=$B$1,INDEX(Data!R:R,$A21),""))</f>
        <v/>
      </c>
      <c r="H21" s="9" t="str">
        <f ca="1">IF($C21="","",IF(INDEX(Data!S:S,$A21)=$B$1,INDEX(Data!T:T,$A21),""))</f>
        <v/>
      </c>
      <c r="I21" s="9" t="str">
        <f ca="1">IF($C21="","",IF(INDEX(Data!U:U,$A21)=$B$1,INDEX(Data!V:V,$A21),""))</f>
        <v/>
      </c>
      <c r="J21" s="9" t="str">
        <f ca="1">IF($C21="","",IF(INDEX(Data!W:W,$A21)=$B$1,INDEX(Data!X:X,$A21),""))</f>
        <v/>
      </c>
      <c r="K21" s="9" t="str">
        <f ca="1">IF($C21="","",IF(INDEX(Data!Y:Y,$A21)=$B$1,INDEX(Data!Z:Z,$A21),""))</f>
        <v/>
      </c>
      <c r="L21" s="9" t="str">
        <f ca="1">IF($C21="","",IF(INDEX(Data!AA:AA,$A21)=$B$1,INDEX(Data!AB:AB,$A21),""))</f>
        <v/>
      </c>
      <c r="M21" s="9" t="str">
        <f ca="1">IF($C21="","",IF(INDEX(Data!AC:AC,$A21)=$B$1,INDEX(Data!AD:AD,$A21),""))</f>
        <v/>
      </c>
      <c r="N21" s="9" t="str">
        <f ca="1">IF($C21="","",IF(INDEX(Data!AE:AE,$A21)=$B$1,INDEX(Data!AF:AF,$A21),""))</f>
        <v/>
      </c>
      <c r="O21" s="9" t="str">
        <f ca="1">IF($C21="","",IF(INDEX(Data!AG:AG,$A21)=$B$1,INDEX(Data!AH:AH,$A21),""))</f>
        <v/>
      </c>
    </row>
    <row r="22" spans="1:15" x14ac:dyDescent="0.25">
      <c r="A22" s="10" t="str">
        <f ca="1">IFERROR(IF((ROW()-2)&gt;COUNTIF(Data!$G:$G,$B$1),"",A21+MATCH($B$1,OFFSET(Data!$G:$G,A21,,65536-A21),0)),"")</f>
        <v/>
      </c>
      <c r="B22" s="8" t="str">
        <f ca="1">IF(A22="","",INDEX(Data!E:E,$A22))</f>
        <v/>
      </c>
      <c r="C22" s="9" t="str">
        <f ca="1">IF(B22="","",INDEX(Data!F:F,$A22))</f>
        <v/>
      </c>
      <c r="D22" s="9" t="str">
        <f ca="1">IF($C22="","",IF(INDEX(Data!G:G,$A22)=$B$1,INDEX(Data!H:H,$A22),""))</f>
        <v/>
      </c>
      <c r="E22" s="9" t="str">
        <f ca="1">IF($C22="","",IF(INDEX(Data!M:M,$A22)=$B$1,INDEX(Data!N:N,$A22),""))</f>
        <v/>
      </c>
      <c r="F22" s="9" t="str">
        <f ca="1">IF($C22="","",IF(INDEX(Data!O:O,$A22)=$B$1,INDEX(Data!P:P,$A22),""))</f>
        <v/>
      </c>
      <c r="G22" s="9" t="str">
        <f ca="1">IF($C22="","",IF(INDEX(Data!Q:Q,$A22)=$B$1,INDEX(Data!R:R,$A22),""))</f>
        <v/>
      </c>
      <c r="H22" s="9" t="str">
        <f ca="1">IF($C22="","",IF(INDEX(Data!S:S,$A22)=$B$1,INDEX(Data!T:T,$A22),""))</f>
        <v/>
      </c>
      <c r="I22" s="9" t="str">
        <f ca="1">IF($C22="","",IF(INDEX(Data!U:U,$A22)=$B$1,INDEX(Data!V:V,$A22),""))</f>
        <v/>
      </c>
      <c r="J22" s="9" t="str">
        <f ca="1">IF($C22="","",IF(INDEX(Data!W:W,$A22)=$B$1,INDEX(Data!X:X,$A22),""))</f>
        <v/>
      </c>
      <c r="K22" s="9" t="str">
        <f ca="1">IF($C22="","",IF(INDEX(Data!Y:Y,$A22)=$B$1,INDEX(Data!Z:Z,$A22),""))</f>
        <v/>
      </c>
      <c r="L22" s="9" t="str">
        <f ca="1">IF($C22="","",IF(INDEX(Data!AA:AA,$A22)=$B$1,INDEX(Data!AB:AB,$A22),""))</f>
        <v/>
      </c>
      <c r="M22" s="9" t="str">
        <f ca="1">IF($C22="","",IF(INDEX(Data!AC:AC,$A22)=$B$1,INDEX(Data!AD:AD,$A22),""))</f>
        <v/>
      </c>
      <c r="N22" s="9" t="str">
        <f ca="1">IF($C22="","",IF(INDEX(Data!AE:AE,$A22)=$B$1,INDEX(Data!AF:AF,$A22),""))</f>
        <v/>
      </c>
      <c r="O22" s="9" t="str">
        <f ca="1">IF($C22="","",IF(INDEX(Data!AG:AG,$A22)=$B$1,INDEX(Data!AH:AH,$A22),""))</f>
        <v/>
      </c>
    </row>
    <row r="23" spans="1:15" x14ac:dyDescent="0.25">
      <c r="A23" s="10" t="str">
        <f ca="1">IFERROR(IF((ROW()-2)&gt;COUNTIF(Data!$G:$G,$B$1),"",A22+MATCH($B$1,OFFSET(Data!$G:$G,A22,,65536-A22),0)),"")</f>
        <v/>
      </c>
      <c r="B23" s="8" t="str">
        <f ca="1">IF(A23="","",INDEX(Data!E:E,$A23))</f>
        <v/>
      </c>
      <c r="C23" s="9" t="str">
        <f ca="1">IF(B23="","",INDEX(Data!F:F,$A23))</f>
        <v/>
      </c>
      <c r="D23" s="9" t="str">
        <f ca="1">IF($C23="","",IF(INDEX(Data!G:G,$A23)=$B$1,INDEX(Data!H:H,$A23),""))</f>
        <v/>
      </c>
      <c r="E23" s="9" t="str">
        <f ca="1">IF($C23="","",IF(INDEX(Data!M:M,$A23)=$B$1,INDEX(Data!N:N,$A23),""))</f>
        <v/>
      </c>
      <c r="F23" s="9" t="str">
        <f ca="1">IF($C23="","",IF(INDEX(Data!O:O,$A23)=$B$1,INDEX(Data!P:P,$A23),""))</f>
        <v/>
      </c>
      <c r="G23" s="9" t="str">
        <f ca="1">IF($C23="","",IF(INDEX(Data!Q:Q,$A23)=$B$1,INDEX(Data!R:R,$A23),""))</f>
        <v/>
      </c>
      <c r="H23" s="9" t="str">
        <f ca="1">IF($C23="","",IF(INDEX(Data!S:S,$A23)=$B$1,INDEX(Data!T:T,$A23),""))</f>
        <v/>
      </c>
      <c r="I23" s="9" t="str">
        <f ca="1">IF($C23="","",IF(INDEX(Data!U:U,$A23)=$B$1,INDEX(Data!V:V,$A23),""))</f>
        <v/>
      </c>
      <c r="J23" s="9" t="str">
        <f ca="1">IF($C23="","",IF(INDEX(Data!W:W,$A23)=$B$1,INDEX(Data!X:X,$A23),""))</f>
        <v/>
      </c>
      <c r="K23" s="9" t="str">
        <f ca="1">IF($C23="","",IF(INDEX(Data!Y:Y,$A23)=$B$1,INDEX(Data!Z:Z,$A23),""))</f>
        <v/>
      </c>
      <c r="L23" s="9" t="str">
        <f ca="1">IF($C23="","",IF(INDEX(Data!AA:AA,$A23)=$B$1,INDEX(Data!AB:AB,$A23),""))</f>
        <v/>
      </c>
      <c r="M23" s="9" t="str">
        <f ca="1">IF($C23="","",IF(INDEX(Data!AC:AC,$A23)=$B$1,INDEX(Data!AD:AD,$A23),""))</f>
        <v/>
      </c>
      <c r="N23" s="9" t="str">
        <f ca="1">IF($C23="","",IF(INDEX(Data!AE:AE,$A23)=$B$1,INDEX(Data!AF:AF,$A23),""))</f>
        <v/>
      </c>
      <c r="O23" s="9" t="str">
        <f ca="1">IF($C23="","",IF(INDEX(Data!AG:AG,$A23)=$B$1,INDEX(Data!AH:AH,$A23),""))</f>
        <v/>
      </c>
    </row>
    <row r="24" spans="1:15" x14ac:dyDescent="0.25">
      <c r="A24" s="10" t="str">
        <f ca="1">IFERROR(IF((ROW()-2)&gt;COUNTIF(Data!$G:$G,$B$1),"",A23+MATCH($B$1,OFFSET(Data!$G:$G,A23,,65536-A23),0)),"")</f>
        <v/>
      </c>
      <c r="B24" s="8" t="str">
        <f ca="1">IF(A24="","",INDEX(Data!E:E,$A24))</f>
        <v/>
      </c>
      <c r="C24" s="9" t="str">
        <f ca="1">IF(B24="","",INDEX(Data!F:F,$A24))</f>
        <v/>
      </c>
      <c r="D24" s="9" t="str">
        <f ca="1">IF($C24="","",IF(INDEX(Data!G:G,$A24)=$B$1,INDEX(Data!H:H,$A24),""))</f>
        <v/>
      </c>
      <c r="E24" s="9" t="str">
        <f ca="1">IF($C24="","",IF(INDEX(Data!M:M,$A24)=$B$1,INDEX(Data!N:N,$A24),""))</f>
        <v/>
      </c>
      <c r="F24" s="9" t="str">
        <f ca="1">IF($C24="","",IF(INDEX(Data!O:O,$A24)=$B$1,INDEX(Data!P:P,$A24),""))</f>
        <v/>
      </c>
      <c r="G24" s="9" t="str">
        <f ca="1">IF($C24="","",IF(INDEX(Data!Q:Q,$A24)=$B$1,INDEX(Data!R:R,$A24),""))</f>
        <v/>
      </c>
      <c r="H24" s="9" t="str">
        <f ca="1">IF($C24="","",IF(INDEX(Data!S:S,$A24)=$B$1,INDEX(Data!T:T,$A24),""))</f>
        <v/>
      </c>
      <c r="I24" s="9" t="str">
        <f ca="1">IF($C24="","",IF(INDEX(Data!U:U,$A24)=$B$1,INDEX(Data!V:V,$A24),""))</f>
        <v/>
      </c>
      <c r="J24" s="9" t="str">
        <f ca="1">IF($C24="","",IF(INDEX(Data!W:W,$A24)=$B$1,INDEX(Data!X:X,$A24),""))</f>
        <v/>
      </c>
      <c r="K24" s="9" t="str">
        <f ca="1">IF($C24="","",IF(INDEX(Data!Y:Y,$A24)=$B$1,INDEX(Data!Z:Z,$A24),""))</f>
        <v/>
      </c>
      <c r="L24" s="9" t="str">
        <f ca="1">IF($C24="","",IF(INDEX(Data!AA:AA,$A24)=$B$1,INDEX(Data!AB:AB,$A24),""))</f>
        <v/>
      </c>
      <c r="M24" s="9" t="str">
        <f ca="1">IF($C24="","",IF(INDEX(Data!AC:AC,$A24)=$B$1,INDEX(Data!AD:AD,$A24),""))</f>
        <v/>
      </c>
      <c r="N24" s="9" t="str">
        <f ca="1">IF($C24="","",IF(INDEX(Data!AE:AE,$A24)=$B$1,INDEX(Data!AF:AF,$A24),""))</f>
        <v/>
      </c>
      <c r="O24" s="9" t="str">
        <f ca="1">IF($C24="","",IF(INDEX(Data!AG:AG,$A24)=$B$1,INDEX(Data!AH:AH,$A24),""))</f>
        <v/>
      </c>
    </row>
    <row r="25" spans="1:15" x14ac:dyDescent="0.25">
      <c r="A25" s="10" t="str">
        <f ca="1">IFERROR(IF((ROW()-2)&gt;COUNTIF(Data!$G:$G,$B$1),"",A24+MATCH($B$1,OFFSET(Data!$G:$G,A24,,65536-A24),0)),"")</f>
        <v/>
      </c>
      <c r="B25" s="8" t="str">
        <f ca="1">IF(A25="","",INDEX(Data!E:E,$A25))</f>
        <v/>
      </c>
      <c r="C25" s="9" t="str">
        <f ca="1">IF(B25="","",INDEX(Data!F:F,$A25))</f>
        <v/>
      </c>
      <c r="D25" s="9" t="str">
        <f ca="1">IF($C25="","",IF(INDEX(Data!G:G,$A25)=$B$1,INDEX(Data!H:H,$A25),""))</f>
        <v/>
      </c>
      <c r="E25" s="9" t="str">
        <f ca="1">IF($C25="","",IF(INDEX(Data!M:M,$A25)=$B$1,INDEX(Data!N:N,$A25),""))</f>
        <v/>
      </c>
      <c r="F25" s="9" t="str">
        <f ca="1">IF($C25="","",IF(INDEX(Data!O:O,$A25)=$B$1,INDEX(Data!P:P,$A25),""))</f>
        <v/>
      </c>
      <c r="G25" s="9" t="str">
        <f ca="1">IF($C25="","",IF(INDEX(Data!Q:Q,$A25)=$B$1,INDEX(Data!R:R,$A25),""))</f>
        <v/>
      </c>
      <c r="H25" s="9" t="str">
        <f ca="1">IF($C25="","",IF(INDEX(Data!S:S,$A25)=$B$1,INDEX(Data!T:T,$A25),""))</f>
        <v/>
      </c>
      <c r="I25" s="9" t="str">
        <f ca="1">IF($C25="","",IF(INDEX(Data!U:U,$A25)=$B$1,INDEX(Data!V:V,$A25),""))</f>
        <v/>
      </c>
      <c r="J25" s="9" t="str">
        <f ca="1">IF($C25="","",IF(INDEX(Data!W:W,$A25)=$B$1,INDEX(Data!X:X,$A25),""))</f>
        <v/>
      </c>
      <c r="K25" s="9" t="str">
        <f ca="1">IF($C25="","",IF(INDEX(Data!Y:Y,$A25)=$B$1,INDEX(Data!Z:Z,$A25),""))</f>
        <v/>
      </c>
      <c r="L25" s="9" t="str">
        <f ca="1">IF($C25="","",IF(INDEX(Data!AA:AA,$A25)=$B$1,INDEX(Data!AB:AB,$A25),""))</f>
        <v/>
      </c>
      <c r="M25" s="9" t="str">
        <f ca="1">IF($C25="","",IF(INDEX(Data!AC:AC,$A25)=$B$1,INDEX(Data!AD:AD,$A25),""))</f>
        <v/>
      </c>
      <c r="N25" s="9" t="str">
        <f ca="1">IF($C25="","",IF(INDEX(Data!AE:AE,$A25)=$B$1,INDEX(Data!AF:AF,$A25),""))</f>
        <v/>
      </c>
      <c r="O25" s="9" t="str">
        <f ca="1">IF($C25="","",IF(INDEX(Data!AG:AG,$A25)=$B$1,INDEX(Data!AH:AH,$A25),""))</f>
        <v/>
      </c>
    </row>
    <row r="26" spans="1:15" x14ac:dyDescent="0.25">
      <c r="A26" s="10" t="str">
        <f ca="1">IFERROR(IF((ROW()-2)&gt;COUNTIF(Data!$G:$G,$B$1),"",A25+MATCH($B$1,OFFSET(Data!$G:$G,A25,,65536-A25),0)),"")</f>
        <v/>
      </c>
      <c r="B26" s="8" t="str">
        <f ca="1">IF(A26="","",INDEX(Data!E:E,$A26))</f>
        <v/>
      </c>
      <c r="C26" s="9" t="str">
        <f ca="1">IF(B26="","",INDEX(Data!F:F,$A26))</f>
        <v/>
      </c>
      <c r="D26" s="9" t="str">
        <f ca="1">IF($C26="","",IF(INDEX(Data!G:G,$A26)=$B$1,INDEX(Data!H:H,$A26),""))</f>
        <v/>
      </c>
      <c r="E26" s="9" t="str">
        <f ca="1">IF($C26="","",IF(INDEX(Data!M:M,$A26)=$B$1,INDEX(Data!N:N,$A26),""))</f>
        <v/>
      </c>
      <c r="F26" s="9" t="str">
        <f ca="1">IF($C26="","",IF(INDEX(Data!O:O,$A26)=$B$1,INDEX(Data!P:P,$A26),""))</f>
        <v/>
      </c>
      <c r="G26" s="9" t="str">
        <f ca="1">IF($C26="","",IF(INDEX(Data!Q:Q,$A26)=$B$1,INDEX(Data!R:R,$A26),""))</f>
        <v/>
      </c>
      <c r="H26" s="9" t="str">
        <f ca="1">IF($C26="","",IF(INDEX(Data!S:S,$A26)=$B$1,INDEX(Data!T:T,$A26),""))</f>
        <v/>
      </c>
      <c r="I26" s="9" t="str">
        <f ca="1">IF($C26="","",IF(INDEX(Data!U:U,$A26)=$B$1,INDEX(Data!V:V,$A26),""))</f>
        <v/>
      </c>
      <c r="J26" s="9" t="str">
        <f ca="1">IF($C26="","",IF(INDEX(Data!W:W,$A26)=$B$1,INDEX(Data!X:X,$A26),""))</f>
        <v/>
      </c>
      <c r="K26" s="9" t="str">
        <f ca="1">IF($C26="","",IF(INDEX(Data!Y:Y,$A26)=$B$1,INDEX(Data!Z:Z,$A26),""))</f>
        <v/>
      </c>
      <c r="L26" s="9" t="str">
        <f ca="1">IF($C26="","",IF(INDEX(Data!AA:AA,$A26)=$B$1,INDEX(Data!AB:AB,$A26),""))</f>
        <v/>
      </c>
      <c r="M26" s="9" t="str">
        <f ca="1">IF($C26="","",IF(INDEX(Data!AC:AC,$A26)=$B$1,INDEX(Data!AD:AD,$A26),""))</f>
        <v/>
      </c>
      <c r="N26" s="9" t="str">
        <f ca="1">IF($C26="","",IF(INDEX(Data!AE:AE,$A26)=$B$1,INDEX(Data!AF:AF,$A26),""))</f>
        <v/>
      </c>
      <c r="O26" s="9" t="str">
        <f ca="1">IF($C26="","",IF(INDEX(Data!AG:AG,$A26)=$B$1,INDEX(Data!AH:AH,$A26),""))</f>
        <v/>
      </c>
    </row>
    <row r="27" spans="1:15" x14ac:dyDescent="0.25">
      <c r="A27" s="10" t="str">
        <f ca="1">IFERROR(IF((ROW()-2)&gt;COUNTIF(Data!$G:$G,$B$1),"",A26+MATCH($B$1,OFFSET(Data!$G:$G,A26,,65536-A26),0)),"")</f>
        <v/>
      </c>
      <c r="B27" s="8" t="str">
        <f ca="1">IF(A27="","",INDEX(Data!E:E,$A27))</f>
        <v/>
      </c>
      <c r="C27" s="9" t="str">
        <f ca="1">IF(B27="","",INDEX(Data!F:F,$A27))</f>
        <v/>
      </c>
      <c r="D27" s="9" t="str">
        <f ca="1">IF($C27="","",IF(INDEX(Data!G:G,$A27)=$B$1,INDEX(Data!H:H,$A27),""))</f>
        <v/>
      </c>
      <c r="E27" s="9" t="str">
        <f ca="1">IF($C27="","",IF(INDEX(Data!M:M,$A27)=$B$1,INDEX(Data!N:N,$A27),""))</f>
        <v/>
      </c>
      <c r="F27" s="9" t="str">
        <f ca="1">IF($C27="","",IF(INDEX(Data!O:O,$A27)=$B$1,INDEX(Data!P:P,$A27),""))</f>
        <v/>
      </c>
      <c r="G27" s="9" t="str">
        <f ca="1">IF($C27="","",IF(INDEX(Data!Q:Q,$A27)=$B$1,INDEX(Data!R:R,$A27),""))</f>
        <v/>
      </c>
      <c r="H27" s="9" t="str">
        <f ca="1">IF($C27="","",IF(INDEX(Data!S:S,$A27)=$B$1,INDEX(Data!T:T,$A27),""))</f>
        <v/>
      </c>
      <c r="I27" s="9" t="str">
        <f ca="1">IF($C27="","",IF(INDEX(Data!U:U,$A27)=$B$1,INDEX(Data!V:V,$A27),""))</f>
        <v/>
      </c>
      <c r="J27" s="9" t="str">
        <f ca="1">IF($C27="","",IF(INDEX(Data!W:W,$A27)=$B$1,INDEX(Data!X:X,$A27),""))</f>
        <v/>
      </c>
      <c r="K27" s="9" t="str">
        <f ca="1">IF($C27="","",IF(INDEX(Data!Y:Y,$A27)=$B$1,INDEX(Data!Z:Z,$A27),""))</f>
        <v/>
      </c>
      <c r="L27" s="9" t="str">
        <f ca="1">IF($C27="","",IF(INDEX(Data!AA:AA,$A27)=$B$1,INDEX(Data!AB:AB,$A27),""))</f>
        <v/>
      </c>
      <c r="M27" s="9" t="str">
        <f ca="1">IF($C27="","",IF(INDEX(Data!AC:AC,$A27)=$B$1,INDEX(Data!AD:AD,$A27),""))</f>
        <v/>
      </c>
      <c r="N27" s="9" t="str">
        <f ca="1">IF($C27="","",IF(INDEX(Data!AE:AE,$A27)=$B$1,INDEX(Data!AF:AF,$A27),""))</f>
        <v/>
      </c>
      <c r="O27" s="9" t="str">
        <f ca="1">IF($C27="","",IF(INDEX(Data!AG:AG,$A27)=$B$1,INDEX(Data!AH:AH,$A27),""))</f>
        <v/>
      </c>
    </row>
    <row r="28" spans="1:15" x14ac:dyDescent="0.25">
      <c r="A28" s="10" t="str">
        <f ca="1">IFERROR(IF((ROW()-2)&gt;COUNTIF(Data!$G:$G,$B$1),"",A27+MATCH($B$1,OFFSET(Data!$G:$G,A27,,65536-A27),0)),"")</f>
        <v/>
      </c>
      <c r="B28" s="8" t="str">
        <f ca="1">IF(A28="","",INDEX(Data!E:E,$A28))</f>
        <v/>
      </c>
      <c r="C28" s="9" t="str">
        <f ca="1">IF(B28="","",INDEX(Data!F:F,$A28))</f>
        <v/>
      </c>
      <c r="D28" s="9" t="str">
        <f ca="1">IF($C28="","",IF(INDEX(Data!G:G,$A28)=$B$1,INDEX(Data!H:H,$A28),""))</f>
        <v/>
      </c>
      <c r="E28" s="9" t="str">
        <f ca="1">IF($C28="","",IF(INDEX(Data!M:M,$A28)=$B$1,INDEX(Data!N:N,$A28),""))</f>
        <v/>
      </c>
      <c r="F28" s="9" t="str">
        <f ca="1">IF($C28="","",IF(INDEX(Data!O:O,$A28)=$B$1,INDEX(Data!P:P,$A28),""))</f>
        <v/>
      </c>
      <c r="G28" s="9" t="str">
        <f ca="1">IF($C28="","",IF(INDEX(Data!Q:Q,$A28)=$B$1,INDEX(Data!R:R,$A28),""))</f>
        <v/>
      </c>
      <c r="H28" s="9" t="str">
        <f ca="1">IF($C28="","",IF(INDEX(Data!S:S,$A28)=$B$1,INDEX(Data!T:T,$A28),""))</f>
        <v/>
      </c>
      <c r="I28" s="9" t="str">
        <f ca="1">IF($C28="","",IF(INDEX(Data!U:U,$A28)=$B$1,INDEX(Data!V:V,$A28),""))</f>
        <v/>
      </c>
      <c r="J28" s="9" t="str">
        <f ca="1">IF($C28="","",IF(INDEX(Data!W:W,$A28)=$B$1,INDEX(Data!X:X,$A28),""))</f>
        <v/>
      </c>
      <c r="K28" s="9" t="str">
        <f ca="1">IF($C28="","",IF(INDEX(Data!Y:Y,$A28)=$B$1,INDEX(Data!Z:Z,$A28),""))</f>
        <v/>
      </c>
      <c r="L28" s="9" t="str">
        <f ca="1">IF($C28="","",IF(INDEX(Data!AA:AA,$A28)=$B$1,INDEX(Data!AB:AB,$A28),""))</f>
        <v/>
      </c>
      <c r="M28" s="9" t="str">
        <f ca="1">IF($C28="","",IF(INDEX(Data!AC:AC,$A28)=$B$1,INDEX(Data!AD:AD,$A28),""))</f>
        <v/>
      </c>
      <c r="N28" s="9" t="str">
        <f ca="1">IF($C28="","",IF(INDEX(Data!AE:AE,$A28)=$B$1,INDEX(Data!AF:AF,$A28),""))</f>
        <v/>
      </c>
      <c r="O28" s="9" t="str">
        <f ca="1">IF($C28="","",IF(INDEX(Data!AG:AG,$A28)=$B$1,INDEX(Data!AH:AH,$A28),""))</f>
        <v/>
      </c>
    </row>
    <row r="29" spans="1:15" x14ac:dyDescent="0.25">
      <c r="A29" s="10" t="str">
        <f ca="1">IFERROR(IF((ROW()-2)&gt;COUNTIF(Data!$G:$G,$B$1),"",A28+MATCH($B$1,OFFSET(Data!$G:$G,A28,,65536-A28),0)),"")</f>
        <v/>
      </c>
      <c r="B29" s="8" t="str">
        <f ca="1">IF(A29="","",INDEX(Data!E:E,$A29))</f>
        <v/>
      </c>
      <c r="C29" s="9" t="str">
        <f ca="1">IF(B29="","",INDEX(Data!F:F,$A29))</f>
        <v/>
      </c>
      <c r="D29" s="9" t="str">
        <f ca="1">IF($C29="","",IF(INDEX(Data!G:G,$A29)=$B$1,INDEX(Data!H:H,$A29),""))</f>
        <v/>
      </c>
      <c r="E29" s="9" t="str">
        <f ca="1">IF($C29="","",IF(INDEX(Data!M:M,$A29)=$B$1,INDEX(Data!N:N,$A29),""))</f>
        <v/>
      </c>
      <c r="F29" s="9" t="str">
        <f ca="1">IF($C29="","",IF(INDEX(Data!O:O,$A29)=$B$1,INDEX(Data!P:P,$A29),""))</f>
        <v/>
      </c>
      <c r="G29" s="9" t="str">
        <f ca="1">IF($C29="","",IF(INDEX(Data!Q:Q,$A29)=$B$1,INDEX(Data!R:R,$A29),""))</f>
        <v/>
      </c>
      <c r="H29" s="9" t="str">
        <f ca="1">IF($C29="","",IF(INDEX(Data!S:S,$A29)=$B$1,INDEX(Data!T:T,$A29),""))</f>
        <v/>
      </c>
      <c r="I29" s="9" t="str">
        <f ca="1">IF($C29="","",IF(INDEX(Data!U:U,$A29)=$B$1,INDEX(Data!V:V,$A29),""))</f>
        <v/>
      </c>
      <c r="J29" s="9" t="str">
        <f ca="1">IF($C29="","",IF(INDEX(Data!W:W,$A29)=$B$1,INDEX(Data!X:X,$A29),""))</f>
        <v/>
      </c>
      <c r="K29" s="9" t="str">
        <f ca="1">IF($C29="","",IF(INDEX(Data!Y:Y,$A29)=$B$1,INDEX(Data!Z:Z,$A29),""))</f>
        <v/>
      </c>
      <c r="L29" s="9" t="str">
        <f ca="1">IF($C29="","",IF(INDEX(Data!AA:AA,$A29)=$B$1,INDEX(Data!AB:AB,$A29),""))</f>
        <v/>
      </c>
      <c r="M29" s="9" t="str">
        <f ca="1">IF($C29="","",IF(INDEX(Data!AC:AC,$A29)=$B$1,INDEX(Data!AD:AD,$A29),""))</f>
        <v/>
      </c>
      <c r="N29" s="9" t="str">
        <f ca="1">IF($C29="","",IF(INDEX(Data!AE:AE,$A29)=$B$1,INDEX(Data!AF:AF,$A29),""))</f>
        <v/>
      </c>
      <c r="O29" s="9" t="str">
        <f ca="1">IF($C29="","",IF(INDEX(Data!AG:AG,$A29)=$B$1,INDEX(Data!AH:AH,$A29),""))</f>
        <v/>
      </c>
    </row>
    <row r="30" spans="1:15" x14ac:dyDescent="0.25">
      <c r="A30" s="10" t="str">
        <f ca="1">IFERROR(IF((ROW()-2)&gt;COUNTIF(Data!$G:$G,$B$1),"",A29+MATCH($B$1,OFFSET(Data!$G:$G,A29,,65536-A29),0)),"")</f>
        <v/>
      </c>
      <c r="B30" s="8" t="str">
        <f ca="1">IF(A30="","",INDEX(Data!E:E,$A30))</f>
        <v/>
      </c>
      <c r="C30" s="9" t="str">
        <f ca="1">IF(B30="","",INDEX(Data!F:F,$A30))</f>
        <v/>
      </c>
      <c r="D30" s="9" t="str">
        <f ca="1">IF($C30="","",IF(INDEX(Data!G:G,$A30)=$B$1,INDEX(Data!H:H,$A30),""))</f>
        <v/>
      </c>
      <c r="E30" s="9" t="str">
        <f ca="1">IF($C30="","",IF(INDEX(Data!M:M,$A30)=$B$1,INDEX(Data!N:N,$A30),""))</f>
        <v/>
      </c>
      <c r="F30" s="9" t="str">
        <f ca="1">IF($C30="","",IF(INDEX(Data!O:O,$A30)=$B$1,INDEX(Data!P:P,$A30),""))</f>
        <v/>
      </c>
      <c r="G30" s="9" t="str">
        <f ca="1">IF($C30="","",IF(INDEX(Data!Q:Q,$A30)=$B$1,INDEX(Data!R:R,$A30),""))</f>
        <v/>
      </c>
      <c r="H30" s="9" t="str">
        <f ca="1">IF($C30="","",IF(INDEX(Data!S:S,$A30)=$B$1,INDEX(Data!T:T,$A30),""))</f>
        <v/>
      </c>
      <c r="I30" s="9" t="str">
        <f ca="1">IF($C30="","",IF(INDEX(Data!U:U,$A30)=$B$1,INDEX(Data!V:V,$A30),""))</f>
        <v/>
      </c>
      <c r="J30" s="9" t="str">
        <f ca="1">IF($C30="","",IF(INDEX(Data!W:W,$A30)=$B$1,INDEX(Data!X:X,$A30),""))</f>
        <v/>
      </c>
      <c r="K30" s="9" t="str">
        <f ca="1">IF($C30="","",IF(INDEX(Data!Y:Y,$A30)=$B$1,INDEX(Data!Z:Z,$A30),""))</f>
        <v/>
      </c>
      <c r="L30" s="9" t="str">
        <f ca="1">IF($C30="","",IF(INDEX(Data!AA:AA,$A30)=$B$1,INDEX(Data!AB:AB,$A30),""))</f>
        <v/>
      </c>
      <c r="M30" s="9" t="str">
        <f ca="1">IF($C30="","",IF(INDEX(Data!AC:AC,$A30)=$B$1,INDEX(Data!AD:AD,$A30),""))</f>
        <v/>
      </c>
      <c r="N30" s="9" t="str">
        <f ca="1">IF($C30="","",IF(INDEX(Data!AE:AE,$A30)=$B$1,INDEX(Data!AF:AF,$A30),""))</f>
        <v/>
      </c>
      <c r="O30" s="9" t="str">
        <f ca="1">IF($C30="","",IF(INDEX(Data!AG:AG,$A30)=$B$1,INDEX(Data!AH:AH,$A30),""))</f>
        <v/>
      </c>
    </row>
    <row r="31" spans="1:15" x14ac:dyDescent="0.25">
      <c r="A31" s="10" t="str">
        <f ca="1">IFERROR(IF((ROW()-2)&gt;COUNTIF(Data!$G:$G,$B$1),"",A30+MATCH($B$1,OFFSET(Data!$G:$G,A30,,65536-A30),0)),"")</f>
        <v/>
      </c>
      <c r="B31" s="8" t="str">
        <f ca="1">IF(A31="","",INDEX(Data!E:E,$A31))</f>
        <v/>
      </c>
      <c r="C31" s="9" t="str">
        <f ca="1">IF(B31="","",INDEX(Data!F:F,$A31))</f>
        <v/>
      </c>
      <c r="D31" s="9" t="str">
        <f ca="1">IF($C31="","",IF(INDEX(Data!G:G,$A31)=$B$1,INDEX(Data!H:H,$A31),""))</f>
        <v/>
      </c>
      <c r="E31" s="9" t="str">
        <f ca="1">IF($C31="","",IF(INDEX(Data!M:M,$A31)=$B$1,INDEX(Data!N:N,$A31),""))</f>
        <v/>
      </c>
      <c r="F31" s="9" t="str">
        <f ca="1">IF($C31="","",IF(INDEX(Data!O:O,$A31)=$B$1,INDEX(Data!P:P,$A31),""))</f>
        <v/>
      </c>
      <c r="G31" s="9" t="str">
        <f ca="1">IF($C31="","",IF(INDEX(Data!Q:Q,$A31)=$B$1,INDEX(Data!R:R,$A31),""))</f>
        <v/>
      </c>
      <c r="H31" s="9" t="str">
        <f ca="1">IF($C31="","",IF(INDEX(Data!S:S,$A31)=$B$1,INDEX(Data!T:T,$A31),""))</f>
        <v/>
      </c>
      <c r="I31" s="9" t="str">
        <f ca="1">IF($C31="","",IF(INDEX(Data!U:U,$A31)=$B$1,INDEX(Data!V:V,$A31),""))</f>
        <v/>
      </c>
      <c r="J31" s="9" t="str">
        <f ca="1">IF($C31="","",IF(INDEX(Data!W:W,$A31)=$B$1,INDEX(Data!X:X,$A31),""))</f>
        <v/>
      </c>
      <c r="K31" s="9" t="str">
        <f ca="1">IF($C31="","",IF(INDEX(Data!Y:Y,$A31)=$B$1,INDEX(Data!Z:Z,$A31),""))</f>
        <v/>
      </c>
      <c r="L31" s="9" t="str">
        <f ca="1">IF($C31="","",IF(INDEX(Data!AA:AA,$A31)=$B$1,INDEX(Data!AB:AB,$A31),""))</f>
        <v/>
      </c>
      <c r="M31" s="9" t="str">
        <f ca="1">IF($C31="","",IF(INDEX(Data!AC:AC,$A31)=$B$1,INDEX(Data!AD:AD,$A31),""))</f>
        <v/>
      </c>
      <c r="N31" s="9" t="str">
        <f ca="1">IF($C31="","",IF(INDEX(Data!AE:AE,$A31)=$B$1,INDEX(Data!AF:AF,$A31),""))</f>
        <v/>
      </c>
      <c r="O31" s="9" t="str">
        <f ca="1">IF($C31="","",IF(INDEX(Data!AG:AG,$A31)=$B$1,INDEX(Data!AH:AH,$A31),""))</f>
        <v/>
      </c>
    </row>
    <row r="32" spans="1:15" x14ac:dyDescent="0.25">
      <c r="A32" s="10" t="str">
        <f ca="1">IFERROR(IF((ROW()-2)&gt;COUNTIF(Data!$G:$G,$B$1),"",A31+MATCH($B$1,OFFSET(Data!$G:$G,A31,,65536-A31),0)),"")</f>
        <v/>
      </c>
      <c r="B32" s="8" t="str">
        <f ca="1">IF(A32="","",INDEX(Data!E:E,$A32))</f>
        <v/>
      </c>
      <c r="C32" s="9" t="str">
        <f ca="1">IF(B32="","",INDEX(Data!F:F,$A32))</f>
        <v/>
      </c>
      <c r="D32" s="9" t="str">
        <f ca="1">IF($C32="","",IF(INDEX(Data!G:G,$A32)=$B$1,INDEX(Data!H:H,$A32),""))</f>
        <v/>
      </c>
      <c r="E32" s="9" t="str">
        <f ca="1">IF($C32="","",IF(INDEX(Data!M:M,$A32)=$B$1,INDEX(Data!N:N,$A32),""))</f>
        <v/>
      </c>
      <c r="F32" s="9" t="str">
        <f ca="1">IF($C32="","",IF(INDEX(Data!O:O,$A32)=$B$1,INDEX(Data!P:P,$A32),""))</f>
        <v/>
      </c>
      <c r="G32" s="9" t="str">
        <f ca="1">IF($C32="","",IF(INDEX(Data!Q:Q,$A32)=$B$1,INDEX(Data!R:R,$A32),""))</f>
        <v/>
      </c>
      <c r="H32" s="9" t="str">
        <f ca="1">IF($C32="","",IF(INDEX(Data!S:S,$A32)=$B$1,INDEX(Data!T:T,$A32),""))</f>
        <v/>
      </c>
      <c r="I32" s="9" t="str">
        <f ca="1">IF($C32="","",IF(INDEX(Data!U:U,$A32)=$B$1,INDEX(Data!V:V,$A32),""))</f>
        <v/>
      </c>
      <c r="J32" s="9" t="str">
        <f ca="1">IF($C32="","",IF(INDEX(Data!W:W,$A32)=$B$1,INDEX(Data!X:X,$A32),""))</f>
        <v/>
      </c>
      <c r="K32" s="9" t="str">
        <f ca="1">IF($C32="","",IF(INDEX(Data!Y:Y,$A32)=$B$1,INDEX(Data!Z:Z,$A32),""))</f>
        <v/>
      </c>
      <c r="L32" s="9" t="str">
        <f ca="1">IF($C32="","",IF(INDEX(Data!AA:AA,$A32)=$B$1,INDEX(Data!AB:AB,$A32),""))</f>
        <v/>
      </c>
      <c r="M32" s="9" t="str">
        <f ca="1">IF($C32="","",IF(INDEX(Data!AC:AC,$A32)=$B$1,INDEX(Data!AD:AD,$A32),""))</f>
        <v/>
      </c>
      <c r="N32" s="9" t="str">
        <f ca="1">IF($C32="","",IF(INDEX(Data!AE:AE,$A32)=$B$1,INDEX(Data!AF:AF,$A32),""))</f>
        <v/>
      </c>
      <c r="O32" s="9" t="str">
        <f ca="1">IF($C32="","",IF(INDEX(Data!AG:AG,$A32)=$B$1,INDEX(Data!AH:AH,$A32),""))</f>
        <v/>
      </c>
    </row>
    <row r="33" spans="1:15" x14ac:dyDescent="0.25">
      <c r="A33" s="10" t="str">
        <f ca="1">IFERROR(IF((ROW()-2)&gt;COUNTIF(Data!$G:$G,$B$1),"",A32+MATCH($B$1,OFFSET(Data!$G:$G,A32,,65536-A32),0)),"")</f>
        <v/>
      </c>
      <c r="B33" s="8" t="str">
        <f ca="1">IF(A33="","",INDEX(Data!E:E,$A33))</f>
        <v/>
      </c>
      <c r="C33" s="9" t="str">
        <f ca="1">IF(B33="","",INDEX(Data!F:F,$A33))</f>
        <v/>
      </c>
      <c r="D33" s="9" t="str">
        <f ca="1">IF($C33="","",IF(INDEX(Data!G:G,$A33)=$B$1,INDEX(Data!H:H,$A33),""))</f>
        <v/>
      </c>
      <c r="E33" s="9" t="str">
        <f ca="1">IF($C33="","",IF(INDEX(Data!M:M,$A33)=$B$1,INDEX(Data!N:N,$A33),""))</f>
        <v/>
      </c>
      <c r="F33" s="9" t="str">
        <f ca="1">IF($C33="","",IF(INDEX(Data!O:O,$A33)=$B$1,INDEX(Data!P:P,$A33),""))</f>
        <v/>
      </c>
      <c r="G33" s="9" t="str">
        <f ca="1">IF($C33="","",IF(INDEX(Data!Q:Q,$A33)=$B$1,INDEX(Data!R:R,$A33),""))</f>
        <v/>
      </c>
      <c r="H33" s="9" t="str">
        <f ca="1">IF($C33="","",IF(INDEX(Data!S:S,$A33)=$B$1,INDEX(Data!T:T,$A33),""))</f>
        <v/>
      </c>
      <c r="I33" s="9" t="str">
        <f ca="1">IF($C33="","",IF(INDEX(Data!U:U,$A33)=$B$1,INDEX(Data!V:V,$A33),""))</f>
        <v/>
      </c>
      <c r="J33" s="9" t="str">
        <f ca="1">IF($C33="","",IF(INDEX(Data!W:W,$A33)=$B$1,INDEX(Data!X:X,$A33),""))</f>
        <v/>
      </c>
      <c r="K33" s="9" t="str">
        <f ca="1">IF($C33="","",IF(INDEX(Data!Y:Y,$A33)=$B$1,INDEX(Data!Z:Z,$A33),""))</f>
        <v/>
      </c>
      <c r="L33" s="9" t="str">
        <f ca="1">IF($C33="","",IF(INDEX(Data!AA:AA,$A33)=$B$1,INDEX(Data!AB:AB,$A33),""))</f>
        <v/>
      </c>
      <c r="M33" s="9" t="str">
        <f ca="1">IF($C33="","",IF(INDEX(Data!AC:AC,$A33)=$B$1,INDEX(Data!AD:AD,$A33),""))</f>
        <v/>
      </c>
      <c r="N33" s="9" t="str">
        <f ca="1">IF($C33="","",IF(INDEX(Data!AE:AE,$A33)=$B$1,INDEX(Data!AF:AF,$A33),""))</f>
        <v/>
      </c>
      <c r="O33" s="9" t="str">
        <f ca="1">IF($C33="","",IF(INDEX(Data!AG:AG,$A33)=$B$1,INDEX(Data!AH:AH,$A33),""))</f>
        <v/>
      </c>
    </row>
    <row r="34" spans="1:15" x14ac:dyDescent="0.25">
      <c r="A34" s="10" t="str">
        <f ca="1">IFERROR(IF((ROW()-2)&gt;COUNTIF(Data!$G:$G,$B$1),"",A33+MATCH($B$1,OFFSET(Data!$G:$G,A33,,65536-A33),0)),"")</f>
        <v/>
      </c>
      <c r="B34" s="8" t="str">
        <f ca="1">IF(A34="","",INDEX(Data!E:E,$A34))</f>
        <v/>
      </c>
      <c r="C34" s="9" t="str">
        <f ca="1">IF(B34="","",INDEX(Data!F:F,$A34))</f>
        <v/>
      </c>
      <c r="D34" s="9" t="str">
        <f ca="1">IF($C34="","",IF(INDEX(Data!G:G,$A34)=$B$1,INDEX(Data!H:H,$A34),""))</f>
        <v/>
      </c>
      <c r="E34" s="9" t="str">
        <f ca="1">IF($C34="","",IF(INDEX(Data!M:M,$A34)=$B$1,INDEX(Data!N:N,$A34),""))</f>
        <v/>
      </c>
      <c r="F34" s="9" t="str">
        <f ca="1">IF($C34="","",IF(INDEX(Data!O:O,$A34)=$B$1,INDEX(Data!P:P,$A34),""))</f>
        <v/>
      </c>
      <c r="G34" s="9" t="str">
        <f ca="1">IF($C34="","",IF(INDEX(Data!Q:Q,$A34)=$B$1,INDEX(Data!R:R,$A34),""))</f>
        <v/>
      </c>
      <c r="H34" s="9" t="str">
        <f ca="1">IF($C34="","",IF(INDEX(Data!S:S,$A34)=$B$1,INDEX(Data!T:T,$A34),""))</f>
        <v/>
      </c>
      <c r="I34" s="9" t="str">
        <f ca="1">IF($C34="","",IF(INDEX(Data!U:U,$A34)=$B$1,INDEX(Data!V:V,$A34),""))</f>
        <v/>
      </c>
      <c r="J34" s="9" t="str">
        <f ca="1">IF($C34="","",IF(INDEX(Data!W:W,$A34)=$B$1,INDEX(Data!X:X,$A34),""))</f>
        <v/>
      </c>
      <c r="K34" s="9" t="str">
        <f ca="1">IF($C34="","",IF(INDEX(Data!Y:Y,$A34)=$B$1,INDEX(Data!Z:Z,$A34),""))</f>
        <v/>
      </c>
      <c r="L34" s="9" t="str">
        <f ca="1">IF($C34="","",IF(INDEX(Data!AA:AA,$A34)=$B$1,INDEX(Data!AB:AB,$A34),""))</f>
        <v/>
      </c>
      <c r="M34" s="9" t="str">
        <f ca="1">IF($C34="","",IF(INDEX(Data!AC:AC,$A34)=$B$1,INDEX(Data!AD:AD,$A34),""))</f>
        <v/>
      </c>
      <c r="N34" s="9" t="str">
        <f ca="1">IF($C34="","",IF(INDEX(Data!AE:AE,$A34)=$B$1,INDEX(Data!AF:AF,$A34),""))</f>
        <v/>
      </c>
      <c r="O34" s="9" t="str">
        <f ca="1">IF($C34="","",IF(INDEX(Data!AG:AG,$A34)=$B$1,INDEX(Data!AH:AH,$A34),""))</f>
        <v/>
      </c>
    </row>
    <row r="35" spans="1:15" x14ac:dyDescent="0.25">
      <c r="A35" s="10" t="str">
        <f ca="1">IFERROR(IF((ROW()-2)&gt;COUNTIF(Data!$G:$G,$B$1),"",A34+MATCH($B$1,OFFSET(Data!$G:$G,A34,,65536-A34),0)),"")</f>
        <v/>
      </c>
      <c r="B35" s="8" t="str">
        <f ca="1">IF(A35="","",INDEX(Data!E:E,$A35))</f>
        <v/>
      </c>
      <c r="C35" s="9" t="str">
        <f ca="1">IF(B35="","",INDEX(Data!F:F,$A35))</f>
        <v/>
      </c>
      <c r="D35" s="9" t="str">
        <f ca="1">IF($C35="","",IF(INDEX(Data!G:G,$A35)=$B$1,INDEX(Data!H:H,$A35),""))</f>
        <v/>
      </c>
      <c r="E35" s="9" t="str">
        <f ca="1">IF($C35="","",IF(INDEX(Data!M:M,$A35)=$B$1,INDEX(Data!N:N,$A35),""))</f>
        <v/>
      </c>
      <c r="F35" s="9" t="str">
        <f ca="1">IF($C35="","",IF(INDEX(Data!O:O,$A35)=$B$1,INDEX(Data!P:P,$A35),""))</f>
        <v/>
      </c>
      <c r="G35" s="9" t="str">
        <f ca="1">IF($C35="","",IF(INDEX(Data!Q:Q,$A35)=$B$1,INDEX(Data!R:R,$A35),""))</f>
        <v/>
      </c>
      <c r="H35" s="9" t="str">
        <f ca="1">IF($C35="","",IF(INDEX(Data!S:S,$A35)=$B$1,INDEX(Data!T:T,$A35),""))</f>
        <v/>
      </c>
      <c r="I35" s="9" t="str">
        <f ca="1">IF($C35="","",IF(INDEX(Data!U:U,$A35)=$B$1,INDEX(Data!V:V,$A35),""))</f>
        <v/>
      </c>
      <c r="J35" s="9" t="str">
        <f ca="1">IF($C35="","",IF(INDEX(Data!W:W,$A35)=$B$1,INDEX(Data!X:X,$A35),""))</f>
        <v/>
      </c>
      <c r="K35" s="9" t="str">
        <f ca="1">IF($C35="","",IF(INDEX(Data!Y:Y,$A35)=$B$1,INDEX(Data!Z:Z,$A35),""))</f>
        <v/>
      </c>
      <c r="L35" s="9" t="str">
        <f ca="1">IF($C35="","",IF(INDEX(Data!AA:AA,$A35)=$B$1,INDEX(Data!AB:AB,$A35),""))</f>
        <v/>
      </c>
      <c r="M35" s="9" t="str">
        <f ca="1">IF($C35="","",IF(INDEX(Data!AC:AC,$A35)=$B$1,INDEX(Data!AD:AD,$A35),""))</f>
        <v/>
      </c>
      <c r="N35" s="9" t="str">
        <f ca="1">IF($C35="","",IF(INDEX(Data!AE:AE,$A35)=$B$1,INDEX(Data!AF:AF,$A35),""))</f>
        <v/>
      </c>
      <c r="O35" s="9" t="str">
        <f ca="1">IF($C35="","",IF(INDEX(Data!AG:AG,$A35)=$B$1,INDEX(Data!AH:AH,$A35),""))</f>
        <v/>
      </c>
    </row>
    <row r="36" spans="1:15" x14ac:dyDescent="0.25">
      <c r="A36" s="10" t="str">
        <f ca="1">IFERROR(IF((ROW()-2)&gt;COUNTIF(Data!$G:$G,$B$1),"",A35+MATCH($B$1,OFFSET(Data!$G:$G,A35,,65536-A35),0)),"")</f>
        <v/>
      </c>
      <c r="B36" s="8" t="str">
        <f ca="1">IF(A36="","",INDEX(Data!E:E,$A36))</f>
        <v/>
      </c>
      <c r="C36" s="9" t="str">
        <f ca="1">IF(B36="","",INDEX(Data!F:F,$A36))</f>
        <v/>
      </c>
      <c r="D36" s="9" t="str">
        <f ca="1">IF($C36="","",IF(INDEX(Data!G:G,$A36)=$B$1,INDEX(Data!H:H,$A36),""))</f>
        <v/>
      </c>
      <c r="E36" s="9" t="str">
        <f ca="1">IF($C36="","",IF(INDEX(Data!M:M,$A36)=$B$1,INDEX(Data!N:N,$A36),""))</f>
        <v/>
      </c>
      <c r="F36" s="9" t="str">
        <f ca="1">IF($C36="","",IF(INDEX(Data!O:O,$A36)=$B$1,INDEX(Data!P:P,$A36),""))</f>
        <v/>
      </c>
      <c r="G36" s="9" t="str">
        <f ca="1">IF($C36="","",IF(INDEX(Data!Q:Q,$A36)=$B$1,INDEX(Data!R:R,$A36),""))</f>
        <v/>
      </c>
      <c r="H36" s="9" t="str">
        <f ca="1">IF($C36="","",IF(INDEX(Data!S:S,$A36)=$B$1,INDEX(Data!T:T,$A36),""))</f>
        <v/>
      </c>
      <c r="I36" s="9" t="str">
        <f ca="1">IF($C36="","",IF(INDEX(Data!U:U,$A36)=$B$1,INDEX(Data!V:V,$A36),""))</f>
        <v/>
      </c>
      <c r="J36" s="9" t="str">
        <f ca="1">IF($C36="","",IF(INDEX(Data!W:W,$A36)=$B$1,INDEX(Data!X:X,$A36),""))</f>
        <v/>
      </c>
      <c r="K36" s="9" t="str">
        <f ca="1">IF($C36="","",IF(INDEX(Data!Y:Y,$A36)=$B$1,INDEX(Data!Z:Z,$A36),""))</f>
        <v/>
      </c>
      <c r="L36" s="9" t="str">
        <f ca="1">IF($C36="","",IF(INDEX(Data!AA:AA,$A36)=$B$1,INDEX(Data!AB:AB,$A36),""))</f>
        <v/>
      </c>
      <c r="M36" s="9" t="str">
        <f ca="1">IF($C36="","",IF(INDEX(Data!AC:AC,$A36)=$B$1,INDEX(Data!AD:AD,$A36),""))</f>
        <v/>
      </c>
      <c r="N36" s="9" t="str">
        <f ca="1">IF($C36="","",IF(INDEX(Data!AE:AE,$A36)=$B$1,INDEX(Data!AF:AF,$A36),""))</f>
        <v/>
      </c>
      <c r="O36" s="9" t="str">
        <f ca="1">IF($C36="","",IF(INDEX(Data!AG:AG,$A36)=$B$1,INDEX(Data!AH:AH,$A36),""))</f>
        <v/>
      </c>
    </row>
    <row r="37" spans="1:15" x14ac:dyDescent="0.25">
      <c r="A37" s="10" t="str">
        <f ca="1">IFERROR(IF((ROW()-2)&gt;COUNTIF(Data!$G:$G,$B$1),"",A36+MATCH($B$1,OFFSET(Data!$G:$G,A36,,65536-A36),0)),"")</f>
        <v/>
      </c>
      <c r="B37" s="8" t="str">
        <f ca="1">IF(A37="","",INDEX(Data!E:E,$A37))</f>
        <v/>
      </c>
      <c r="C37" s="9" t="str">
        <f ca="1">IF(B37="","",INDEX(Data!F:F,$A37))</f>
        <v/>
      </c>
      <c r="D37" s="9" t="str">
        <f ca="1">IF($C37="","",IF(INDEX(Data!G:G,$A37)=$B$1,INDEX(Data!H:H,$A37),""))</f>
        <v/>
      </c>
      <c r="E37" s="9" t="str">
        <f ca="1">IF($C37="","",IF(INDEX(Data!M:M,$A37)=$B$1,INDEX(Data!N:N,$A37),""))</f>
        <v/>
      </c>
      <c r="F37" s="9" t="str">
        <f ca="1">IF($C37="","",IF(INDEX(Data!O:O,$A37)=$B$1,INDEX(Data!P:P,$A37),""))</f>
        <v/>
      </c>
      <c r="G37" s="9" t="str">
        <f ca="1">IF($C37="","",IF(INDEX(Data!Q:Q,$A37)=$B$1,INDEX(Data!R:R,$A37),""))</f>
        <v/>
      </c>
      <c r="H37" s="9" t="str">
        <f ca="1">IF($C37="","",IF(INDEX(Data!S:S,$A37)=$B$1,INDEX(Data!T:T,$A37),""))</f>
        <v/>
      </c>
      <c r="I37" s="9" t="str">
        <f ca="1">IF($C37="","",IF(INDEX(Data!U:U,$A37)=$B$1,INDEX(Data!V:V,$A37),""))</f>
        <v/>
      </c>
      <c r="J37" s="9" t="str">
        <f ca="1">IF($C37="","",IF(INDEX(Data!W:W,$A37)=$B$1,INDEX(Data!X:X,$A37),""))</f>
        <v/>
      </c>
      <c r="K37" s="9" t="str">
        <f ca="1">IF($C37="","",IF(INDEX(Data!Y:Y,$A37)=$B$1,INDEX(Data!Z:Z,$A37),""))</f>
        <v/>
      </c>
      <c r="L37" s="9" t="str">
        <f ca="1">IF($C37="","",IF(INDEX(Data!AA:AA,$A37)=$B$1,INDEX(Data!AB:AB,$A37),""))</f>
        <v/>
      </c>
      <c r="M37" s="9" t="str">
        <f ca="1">IF($C37="","",IF(INDEX(Data!AC:AC,$A37)=$B$1,INDEX(Data!AD:AD,$A37),""))</f>
        <v/>
      </c>
      <c r="N37" s="9" t="str">
        <f ca="1">IF($C37="","",IF(INDEX(Data!AE:AE,$A37)=$B$1,INDEX(Data!AF:AF,$A37),""))</f>
        <v/>
      </c>
      <c r="O37" s="9" t="str">
        <f ca="1">IF($C37="","",IF(INDEX(Data!AG:AG,$A37)=$B$1,INDEX(Data!AH:AH,$A37),""))</f>
        <v/>
      </c>
    </row>
    <row r="38" spans="1:15" x14ac:dyDescent="0.25">
      <c r="A38" s="10" t="str">
        <f ca="1">IFERROR(IF((ROW()-2)&gt;COUNTIF(Data!$G:$G,$B$1),"",A37+MATCH($B$1,OFFSET(Data!$G:$G,A37,,65536-A37),0)),"")</f>
        <v/>
      </c>
      <c r="B38" s="8" t="str">
        <f ca="1">IF(A38="","",INDEX(Data!E:E,$A38))</f>
        <v/>
      </c>
      <c r="C38" s="9" t="str">
        <f ca="1">IF(B38="","",INDEX(Data!F:F,$A38))</f>
        <v/>
      </c>
      <c r="D38" s="9" t="str">
        <f ca="1">IF($C38="","",IF(INDEX(Data!G:G,$A38)=$B$1,INDEX(Data!H:H,$A38),""))</f>
        <v/>
      </c>
      <c r="E38" s="9" t="str">
        <f ca="1">IF($C38="","",IF(INDEX(Data!M:M,$A38)=$B$1,INDEX(Data!N:N,$A38),""))</f>
        <v/>
      </c>
      <c r="F38" s="9" t="str">
        <f ca="1">IF($C38="","",IF(INDEX(Data!O:O,$A38)=$B$1,INDEX(Data!P:P,$A38),""))</f>
        <v/>
      </c>
      <c r="G38" s="9" t="str">
        <f ca="1">IF($C38="","",IF(INDEX(Data!Q:Q,$A38)=$B$1,INDEX(Data!R:R,$A38),""))</f>
        <v/>
      </c>
      <c r="H38" s="9" t="str">
        <f ca="1">IF($C38="","",IF(INDEX(Data!S:S,$A38)=$B$1,INDEX(Data!T:T,$A38),""))</f>
        <v/>
      </c>
      <c r="I38" s="9" t="str">
        <f ca="1">IF($C38="","",IF(INDEX(Data!U:U,$A38)=$B$1,INDEX(Data!V:V,$A38),""))</f>
        <v/>
      </c>
      <c r="J38" s="9" t="str">
        <f ca="1">IF($C38="","",IF(INDEX(Data!W:W,$A38)=$B$1,INDEX(Data!X:X,$A38),""))</f>
        <v/>
      </c>
      <c r="K38" s="9" t="str">
        <f ca="1">IF($C38="","",IF(INDEX(Data!Y:Y,$A38)=$B$1,INDEX(Data!Z:Z,$A38),""))</f>
        <v/>
      </c>
      <c r="L38" s="9" t="str">
        <f ca="1">IF($C38="","",IF(INDEX(Data!AA:AA,$A38)=$B$1,INDEX(Data!AB:AB,$A38),""))</f>
        <v/>
      </c>
      <c r="M38" s="9" t="str">
        <f ca="1">IF($C38="","",IF(INDEX(Data!AC:AC,$A38)=$B$1,INDEX(Data!AD:AD,$A38),""))</f>
        <v/>
      </c>
      <c r="N38" s="9" t="str">
        <f ca="1">IF($C38="","",IF(INDEX(Data!AE:AE,$A38)=$B$1,INDEX(Data!AF:AF,$A38),""))</f>
        <v/>
      </c>
      <c r="O38" s="9" t="str">
        <f ca="1">IF($C38="","",IF(INDEX(Data!AG:AG,$A38)=$B$1,INDEX(Data!AH:AH,$A38),""))</f>
        <v/>
      </c>
    </row>
    <row r="39" spans="1:15" x14ac:dyDescent="0.25">
      <c r="A39" s="10" t="str">
        <f ca="1">IFERROR(IF((ROW()-2)&gt;COUNTIF(Data!$G:$G,$B$1),"",A38+MATCH($B$1,OFFSET(Data!$G:$G,A38,,65536-A38),0)),"")</f>
        <v/>
      </c>
      <c r="B39" s="8" t="str">
        <f ca="1">IF(A39="","",INDEX(Data!E:E,$A39))</f>
        <v/>
      </c>
      <c r="C39" s="9" t="str">
        <f ca="1">IF(B39="","",INDEX(Data!F:F,$A39))</f>
        <v/>
      </c>
      <c r="D39" s="9" t="str">
        <f ca="1">IF($C39="","",IF(INDEX(Data!G:G,$A39)=$B$1,INDEX(Data!H:H,$A39),""))</f>
        <v/>
      </c>
      <c r="E39" s="9" t="str">
        <f ca="1">IF($C39="","",IF(INDEX(Data!M:M,$A39)=$B$1,INDEX(Data!N:N,$A39),""))</f>
        <v/>
      </c>
      <c r="F39" s="9" t="str">
        <f ca="1">IF($C39="","",IF(INDEX(Data!O:O,$A39)=$B$1,INDEX(Data!P:P,$A39),""))</f>
        <v/>
      </c>
      <c r="G39" s="9" t="str">
        <f ca="1">IF($C39="","",IF(INDEX(Data!Q:Q,$A39)=$B$1,INDEX(Data!R:R,$A39),""))</f>
        <v/>
      </c>
      <c r="H39" s="9" t="str">
        <f ca="1">IF($C39="","",IF(INDEX(Data!S:S,$A39)=$B$1,INDEX(Data!T:T,$A39),""))</f>
        <v/>
      </c>
      <c r="I39" s="9" t="str">
        <f ca="1">IF($C39="","",IF(INDEX(Data!U:U,$A39)=$B$1,INDEX(Data!V:V,$A39),""))</f>
        <v/>
      </c>
      <c r="J39" s="9" t="str">
        <f ca="1">IF($C39="","",IF(INDEX(Data!W:W,$A39)=$B$1,INDEX(Data!X:X,$A39),""))</f>
        <v/>
      </c>
      <c r="K39" s="9" t="str">
        <f ca="1">IF($C39="","",IF(INDEX(Data!Y:Y,$A39)=$B$1,INDEX(Data!Z:Z,$A39),""))</f>
        <v/>
      </c>
      <c r="L39" s="9" t="str">
        <f ca="1">IF($C39="","",IF(INDEX(Data!AA:AA,$A39)=$B$1,INDEX(Data!AB:AB,$A39),""))</f>
        <v/>
      </c>
      <c r="M39" s="9" t="str">
        <f ca="1">IF($C39="","",IF(INDEX(Data!AC:AC,$A39)=$B$1,INDEX(Data!AD:AD,$A39),""))</f>
        <v/>
      </c>
      <c r="N39" s="9" t="str">
        <f ca="1">IF($C39="","",IF(INDEX(Data!AE:AE,$A39)=$B$1,INDEX(Data!AF:AF,$A39),""))</f>
        <v/>
      </c>
      <c r="O39" s="9" t="str">
        <f ca="1">IF($C39="","",IF(INDEX(Data!AG:AG,$A39)=$B$1,INDEX(Data!AH:AH,$A39),""))</f>
        <v/>
      </c>
    </row>
    <row r="40" spans="1:15" x14ac:dyDescent="0.25">
      <c r="A40" s="10" t="str">
        <f ca="1">IFERROR(IF((ROW()-2)&gt;COUNTIF(Data!$G:$G,$B$1),"",A39+MATCH($B$1,OFFSET(Data!$G:$G,A39,,65536-A39),0)),"")</f>
        <v/>
      </c>
      <c r="B40" s="8" t="str">
        <f ca="1">IF(A40="","",INDEX(Data!E:E,$A40))</f>
        <v/>
      </c>
      <c r="C40" s="9" t="str">
        <f ca="1">IF(B40="","",INDEX(Data!F:F,$A40))</f>
        <v/>
      </c>
      <c r="D40" s="9" t="str">
        <f ca="1">IF($C40="","",IF(INDEX(Data!G:G,$A40)=$B$1,INDEX(Data!H:H,$A40),""))</f>
        <v/>
      </c>
      <c r="E40" s="9" t="str">
        <f ca="1">IF($C40="","",IF(INDEX(Data!M:M,$A40)=$B$1,INDEX(Data!N:N,$A40),""))</f>
        <v/>
      </c>
      <c r="F40" s="9" t="str">
        <f ca="1">IF($C40="","",IF(INDEX(Data!O:O,$A40)=$B$1,INDEX(Data!P:P,$A40),""))</f>
        <v/>
      </c>
      <c r="G40" s="9" t="str">
        <f ca="1">IF($C40="","",IF(INDEX(Data!Q:Q,$A40)=$B$1,INDEX(Data!R:R,$A40),""))</f>
        <v/>
      </c>
      <c r="H40" s="9" t="str">
        <f ca="1">IF($C40="","",IF(INDEX(Data!S:S,$A40)=$B$1,INDEX(Data!T:T,$A40),""))</f>
        <v/>
      </c>
      <c r="I40" s="9" t="str">
        <f ca="1">IF($C40="","",IF(INDEX(Data!U:U,$A40)=$B$1,INDEX(Data!V:V,$A40),""))</f>
        <v/>
      </c>
      <c r="J40" s="9" t="str">
        <f ca="1">IF($C40="","",IF(INDEX(Data!W:W,$A40)=$B$1,INDEX(Data!X:X,$A40),""))</f>
        <v/>
      </c>
      <c r="K40" s="9" t="str">
        <f ca="1">IF($C40="","",IF(INDEX(Data!Y:Y,$A40)=$B$1,INDEX(Data!Z:Z,$A40),""))</f>
        <v/>
      </c>
      <c r="L40" s="9" t="str">
        <f ca="1">IF($C40="","",IF(INDEX(Data!AA:AA,$A40)=$B$1,INDEX(Data!AB:AB,$A40),""))</f>
        <v/>
      </c>
      <c r="M40" s="9" t="str">
        <f ca="1">IF($C40="","",IF(INDEX(Data!AC:AC,$A40)=$B$1,INDEX(Data!AD:AD,$A40),""))</f>
        <v/>
      </c>
      <c r="N40" s="9" t="str">
        <f ca="1">IF($C40="","",IF(INDEX(Data!AE:AE,$A40)=$B$1,INDEX(Data!AF:AF,$A40),""))</f>
        <v/>
      </c>
      <c r="O40" s="9" t="str">
        <f ca="1">IF($C40="","",IF(INDEX(Data!AG:AG,$A40)=$B$1,INDEX(Data!AH:AH,$A40),""))</f>
        <v/>
      </c>
    </row>
    <row r="41" spans="1:15" x14ac:dyDescent="0.25">
      <c r="A41" s="10" t="str">
        <f ca="1">IFERROR(IF((ROW()-2)&gt;COUNTIF(Data!$G:$G,$B$1),"",A40+MATCH($B$1,OFFSET(Data!$G:$G,A40,,65536-A40),0)),"")</f>
        <v/>
      </c>
      <c r="B41" s="8" t="str">
        <f ca="1">IF(A41="","",INDEX(Data!E:E,$A41))</f>
        <v/>
      </c>
      <c r="C41" s="9" t="str">
        <f ca="1">IF(B41="","",INDEX(Data!F:F,$A41))</f>
        <v/>
      </c>
      <c r="D41" s="9" t="str">
        <f ca="1">IF($C41="","",IF(INDEX(Data!G:G,$A41)=$B$1,INDEX(Data!H:H,$A41),""))</f>
        <v/>
      </c>
      <c r="E41" s="9" t="str">
        <f ca="1">IF($C41="","",IF(INDEX(Data!M:M,$A41)=$B$1,INDEX(Data!N:N,$A41),""))</f>
        <v/>
      </c>
      <c r="F41" s="9" t="str">
        <f ca="1">IF($C41="","",IF(INDEX(Data!O:O,$A41)=$B$1,INDEX(Data!P:P,$A41),""))</f>
        <v/>
      </c>
      <c r="G41" s="9" t="str">
        <f ca="1">IF($C41="","",IF(INDEX(Data!Q:Q,$A41)=$B$1,INDEX(Data!R:R,$A41),""))</f>
        <v/>
      </c>
      <c r="H41" s="9" t="str">
        <f ca="1">IF($C41="","",IF(INDEX(Data!S:S,$A41)=$B$1,INDEX(Data!T:T,$A41),""))</f>
        <v/>
      </c>
      <c r="I41" s="9" t="str">
        <f ca="1">IF($C41="","",IF(INDEX(Data!U:U,$A41)=$B$1,INDEX(Data!V:V,$A41),""))</f>
        <v/>
      </c>
      <c r="J41" s="9" t="str">
        <f ca="1">IF($C41="","",IF(INDEX(Data!W:W,$A41)=$B$1,INDEX(Data!X:X,$A41),""))</f>
        <v/>
      </c>
      <c r="K41" s="9" t="str">
        <f ca="1">IF($C41="","",IF(INDEX(Data!Y:Y,$A41)=$B$1,INDEX(Data!Z:Z,$A41),""))</f>
        <v/>
      </c>
      <c r="L41" s="9" t="str">
        <f ca="1">IF($C41="","",IF(INDEX(Data!AA:AA,$A41)=$B$1,INDEX(Data!AB:AB,$A41),""))</f>
        <v/>
      </c>
      <c r="M41" s="9" t="str">
        <f ca="1">IF($C41="","",IF(INDEX(Data!AC:AC,$A41)=$B$1,INDEX(Data!AD:AD,$A41),""))</f>
        <v/>
      </c>
      <c r="N41" s="9" t="str">
        <f ca="1">IF($C41="","",IF(INDEX(Data!AE:AE,$A41)=$B$1,INDEX(Data!AF:AF,$A41),""))</f>
        <v/>
      </c>
      <c r="O41" s="9" t="str">
        <f ca="1">IF($C41="","",IF(INDEX(Data!AG:AG,$A41)=$B$1,INDEX(Data!AH:AH,$A41),""))</f>
        <v/>
      </c>
    </row>
    <row r="42" spans="1:15" x14ac:dyDescent="0.25">
      <c r="A42" s="10" t="str">
        <f ca="1">IFERROR(IF((ROW()-2)&gt;COUNTIF(Data!$G:$G,$B$1),"",A41+MATCH($B$1,OFFSET(Data!$G:$G,A41,,65536-A41),0)),"")</f>
        <v/>
      </c>
      <c r="B42" s="8" t="str">
        <f ca="1">IF(A42="","",INDEX(Data!E:E,$A42))</f>
        <v/>
      </c>
      <c r="C42" s="9" t="str">
        <f ca="1">IF(B42="","",INDEX(Data!F:F,$A42))</f>
        <v/>
      </c>
      <c r="D42" s="9" t="str">
        <f ca="1">IF($C42="","",IF(INDEX(Data!G:G,$A42)=$B$1,INDEX(Data!H:H,$A42),""))</f>
        <v/>
      </c>
      <c r="E42" s="9" t="str">
        <f ca="1">IF($C42="","",IF(INDEX(Data!M:M,$A42)=$B$1,INDEX(Data!N:N,$A42),""))</f>
        <v/>
      </c>
      <c r="F42" s="9" t="str">
        <f ca="1">IF($C42="","",IF(INDEX(Data!O:O,$A42)=$B$1,INDEX(Data!P:P,$A42),""))</f>
        <v/>
      </c>
      <c r="G42" s="9" t="str">
        <f ca="1">IF($C42="","",IF(INDEX(Data!Q:Q,$A42)=$B$1,INDEX(Data!R:R,$A42),""))</f>
        <v/>
      </c>
      <c r="H42" s="9" t="str">
        <f ca="1">IF($C42="","",IF(INDEX(Data!S:S,$A42)=$B$1,INDEX(Data!T:T,$A42),""))</f>
        <v/>
      </c>
      <c r="I42" s="9" t="str">
        <f ca="1">IF($C42="","",IF(INDEX(Data!U:U,$A42)=$B$1,INDEX(Data!V:V,$A42),""))</f>
        <v/>
      </c>
      <c r="J42" s="9" t="str">
        <f ca="1">IF($C42="","",IF(INDEX(Data!W:W,$A42)=$B$1,INDEX(Data!X:X,$A42),""))</f>
        <v/>
      </c>
      <c r="K42" s="9" t="str">
        <f ca="1">IF($C42="","",IF(INDEX(Data!Y:Y,$A42)=$B$1,INDEX(Data!Z:Z,$A42),""))</f>
        <v/>
      </c>
      <c r="L42" s="9" t="str">
        <f ca="1">IF($C42="","",IF(INDEX(Data!AA:AA,$A42)=$B$1,INDEX(Data!AB:AB,$A42),""))</f>
        <v/>
      </c>
      <c r="M42" s="9" t="str">
        <f ca="1">IF($C42="","",IF(INDEX(Data!AC:AC,$A42)=$B$1,INDEX(Data!AD:AD,$A42),""))</f>
        <v/>
      </c>
      <c r="N42" s="9" t="str">
        <f ca="1">IF($C42="","",IF(INDEX(Data!AE:AE,$A42)=$B$1,INDEX(Data!AF:AF,$A42),""))</f>
        <v/>
      </c>
      <c r="O42" s="9" t="str">
        <f ca="1">IF($C42="","",IF(INDEX(Data!AG:AG,$A42)=$B$1,INDEX(Data!AH:AH,$A42),""))</f>
        <v/>
      </c>
    </row>
    <row r="43" spans="1:15" x14ac:dyDescent="0.25">
      <c r="A43" s="10" t="str">
        <f ca="1">IFERROR(IF((ROW()-2)&gt;COUNTIF(Data!$G:$G,$B$1),"",A42+MATCH($B$1,OFFSET(Data!$G:$G,A42,,65536-A42),0)),"")</f>
        <v/>
      </c>
      <c r="B43" s="8" t="str">
        <f ca="1">IF(A43="","",INDEX(Data!E:E,$A43))</f>
        <v/>
      </c>
      <c r="C43" s="9" t="str">
        <f ca="1">IF(B43="","",INDEX(Data!F:F,$A43))</f>
        <v/>
      </c>
      <c r="D43" s="9" t="str">
        <f ca="1">IF($C43="","",IF(INDEX(Data!G:G,$A43)=$B$1,INDEX(Data!H:H,$A43),""))</f>
        <v/>
      </c>
      <c r="E43" s="9" t="str">
        <f ca="1">IF($C43="","",IF(INDEX(Data!M:M,$A43)=$B$1,INDEX(Data!N:N,$A43),""))</f>
        <v/>
      </c>
      <c r="F43" s="9" t="str">
        <f ca="1">IF($C43="","",IF(INDEX(Data!O:O,$A43)=$B$1,INDEX(Data!P:P,$A43),""))</f>
        <v/>
      </c>
      <c r="G43" s="9" t="str">
        <f ca="1">IF($C43="","",IF(INDEX(Data!Q:Q,$A43)=$B$1,INDEX(Data!R:R,$A43),""))</f>
        <v/>
      </c>
      <c r="H43" s="9" t="str">
        <f ca="1">IF($C43="","",IF(INDEX(Data!S:S,$A43)=$B$1,INDEX(Data!T:T,$A43),""))</f>
        <v/>
      </c>
      <c r="I43" s="9" t="str">
        <f ca="1">IF($C43="","",IF(INDEX(Data!U:U,$A43)=$B$1,INDEX(Data!V:V,$A43),""))</f>
        <v/>
      </c>
      <c r="J43" s="9" t="str">
        <f ca="1">IF($C43="","",IF(INDEX(Data!W:W,$A43)=$B$1,INDEX(Data!X:X,$A43),""))</f>
        <v/>
      </c>
      <c r="K43" s="9" t="str">
        <f ca="1">IF($C43="","",IF(INDEX(Data!Y:Y,$A43)=$B$1,INDEX(Data!Z:Z,$A43),""))</f>
        <v/>
      </c>
      <c r="L43" s="9" t="str">
        <f ca="1">IF($C43="","",IF(INDEX(Data!AA:AA,$A43)=$B$1,INDEX(Data!AB:AB,$A43),""))</f>
        <v/>
      </c>
      <c r="M43" s="9" t="str">
        <f ca="1">IF($C43="","",IF(INDEX(Data!AC:AC,$A43)=$B$1,INDEX(Data!AD:AD,$A43),""))</f>
        <v/>
      </c>
      <c r="N43" s="9" t="str">
        <f ca="1">IF($C43="","",IF(INDEX(Data!AE:AE,$A43)=$B$1,INDEX(Data!AF:AF,$A43),""))</f>
        <v/>
      </c>
      <c r="O43" s="9" t="str">
        <f ca="1">IF($C43="","",IF(INDEX(Data!AG:AG,$A43)=$B$1,INDEX(Data!AH:AH,$A43),""))</f>
        <v/>
      </c>
    </row>
    <row r="44" spans="1:15" x14ac:dyDescent="0.25">
      <c r="A44" s="10" t="str">
        <f ca="1">IFERROR(IF((ROW()-2)&gt;COUNTIF(Data!$G:$G,$B$1),"",A43+MATCH($B$1,OFFSET(Data!$G:$G,A43,,65536-A43),0)),"")</f>
        <v/>
      </c>
      <c r="B44" s="8" t="str">
        <f ca="1">IF(A44="","",INDEX(Data!E:E,$A44))</f>
        <v/>
      </c>
      <c r="C44" s="9" t="str">
        <f ca="1">IF(B44="","",INDEX(Data!F:F,$A44))</f>
        <v/>
      </c>
      <c r="D44" s="9" t="str">
        <f ca="1">IF($C44="","",IF(INDEX(Data!G:G,$A44)=$B$1,INDEX(Data!H:H,$A44),""))</f>
        <v/>
      </c>
      <c r="E44" s="9" t="str">
        <f ca="1">IF($C44="","",IF(INDEX(Data!M:M,$A44)=$B$1,INDEX(Data!N:N,$A44),""))</f>
        <v/>
      </c>
      <c r="F44" s="9" t="str">
        <f ca="1">IF($C44="","",IF(INDEX(Data!O:O,$A44)=$B$1,INDEX(Data!P:P,$A44),""))</f>
        <v/>
      </c>
      <c r="G44" s="9" t="str">
        <f ca="1">IF($C44="","",IF(INDEX(Data!Q:Q,$A44)=$B$1,INDEX(Data!R:R,$A44),""))</f>
        <v/>
      </c>
      <c r="H44" s="9" t="str">
        <f ca="1">IF($C44="","",IF(INDEX(Data!S:S,$A44)=$B$1,INDEX(Data!T:T,$A44),""))</f>
        <v/>
      </c>
      <c r="I44" s="9" t="str">
        <f ca="1">IF($C44="","",IF(INDEX(Data!U:U,$A44)=$B$1,INDEX(Data!V:V,$A44),""))</f>
        <v/>
      </c>
      <c r="J44" s="9" t="str">
        <f ca="1">IF($C44="","",IF(INDEX(Data!W:W,$A44)=$B$1,INDEX(Data!X:X,$A44),""))</f>
        <v/>
      </c>
      <c r="K44" s="9" t="str">
        <f ca="1">IF($C44="","",IF(INDEX(Data!Y:Y,$A44)=$B$1,INDEX(Data!Z:Z,$A44),""))</f>
        <v/>
      </c>
      <c r="L44" s="9" t="str">
        <f ca="1">IF($C44="","",IF(INDEX(Data!AA:AA,$A44)=$B$1,INDEX(Data!AB:AB,$A44),""))</f>
        <v/>
      </c>
      <c r="M44" s="9" t="str">
        <f ca="1">IF($C44="","",IF(INDEX(Data!AC:AC,$A44)=$B$1,INDEX(Data!AD:AD,$A44),""))</f>
        <v/>
      </c>
      <c r="N44" s="9" t="str">
        <f ca="1">IF($C44="","",IF(INDEX(Data!AE:AE,$A44)=$B$1,INDEX(Data!AF:AF,$A44),""))</f>
        <v/>
      </c>
      <c r="O44" s="9" t="str">
        <f ca="1">IF($C44="","",IF(INDEX(Data!AG:AG,$A44)=$B$1,INDEX(Data!AH:AH,$A44),""))</f>
        <v/>
      </c>
    </row>
    <row r="45" spans="1:15" x14ac:dyDescent="0.25">
      <c r="A45" s="10" t="str">
        <f ca="1">IFERROR(IF((ROW()-2)&gt;COUNTIF(Data!$G:$G,$B$1),"",A44+MATCH($B$1,OFFSET(Data!$G:$G,A44,,65536-A44),0)),"")</f>
        <v/>
      </c>
      <c r="B45" s="8" t="str">
        <f ca="1">IF(A45="","",INDEX(Data!E:E,$A45))</f>
        <v/>
      </c>
      <c r="C45" s="9" t="str">
        <f ca="1">IF(B45="","",INDEX(Data!F:F,$A45))</f>
        <v/>
      </c>
      <c r="D45" s="9" t="str">
        <f ca="1">IF($C45="","",IF(INDEX(Data!G:G,$A45)=$B$1,INDEX(Data!H:H,$A45),""))</f>
        <v/>
      </c>
      <c r="E45" s="9" t="str">
        <f ca="1">IF($C45="","",IF(INDEX(Data!M:M,$A45)=$B$1,INDEX(Data!N:N,$A45),""))</f>
        <v/>
      </c>
      <c r="F45" s="9" t="str">
        <f ca="1">IF($C45="","",IF(INDEX(Data!O:O,$A45)=$B$1,INDEX(Data!P:P,$A45),""))</f>
        <v/>
      </c>
      <c r="G45" s="9" t="str">
        <f ca="1">IF($C45="","",IF(INDEX(Data!Q:Q,$A45)=$B$1,INDEX(Data!R:R,$A45),""))</f>
        <v/>
      </c>
      <c r="H45" s="9" t="str">
        <f ca="1">IF($C45="","",IF(INDEX(Data!S:S,$A45)=$B$1,INDEX(Data!T:T,$A45),""))</f>
        <v/>
      </c>
      <c r="I45" s="9" t="str">
        <f ca="1">IF($C45="","",IF(INDEX(Data!U:U,$A45)=$B$1,INDEX(Data!V:V,$A45),""))</f>
        <v/>
      </c>
      <c r="J45" s="9" t="str">
        <f ca="1">IF($C45="","",IF(INDEX(Data!W:W,$A45)=$B$1,INDEX(Data!X:X,$A45),""))</f>
        <v/>
      </c>
      <c r="K45" s="9" t="str">
        <f ca="1">IF($C45="","",IF(INDEX(Data!Y:Y,$A45)=$B$1,INDEX(Data!Z:Z,$A45),""))</f>
        <v/>
      </c>
      <c r="L45" s="9" t="str">
        <f ca="1">IF($C45="","",IF(INDEX(Data!AA:AA,$A45)=$B$1,INDEX(Data!AB:AB,$A45),""))</f>
        <v/>
      </c>
      <c r="M45" s="9" t="str">
        <f ca="1">IF($C45="","",IF(INDEX(Data!AC:AC,$A45)=$B$1,INDEX(Data!AD:AD,$A45),""))</f>
        <v/>
      </c>
      <c r="N45" s="9" t="str">
        <f ca="1">IF($C45="","",IF(INDEX(Data!AE:AE,$A45)=$B$1,INDEX(Data!AF:AF,$A45),""))</f>
        <v/>
      </c>
      <c r="O45" s="9" t="str">
        <f ca="1">IF($C45="","",IF(INDEX(Data!AG:AG,$A45)=$B$1,INDEX(Data!AH:AH,$A45),""))</f>
        <v/>
      </c>
    </row>
    <row r="46" spans="1:15" x14ac:dyDescent="0.25">
      <c r="A46" s="10" t="str">
        <f ca="1">IFERROR(IF((ROW()-2)&gt;COUNTIF(Data!$G:$G,$B$1),"",A45+MATCH($B$1,OFFSET(Data!$G:$G,A45,,65536-A45),0)),"")</f>
        <v/>
      </c>
      <c r="B46" s="8" t="str">
        <f ca="1">IF(A46="","",INDEX(Data!E:E,$A46))</f>
        <v/>
      </c>
      <c r="C46" s="9" t="str">
        <f ca="1">IF(B46="","",INDEX(Data!F:F,$A46))</f>
        <v/>
      </c>
      <c r="D46" s="9" t="str">
        <f ca="1">IF($C46="","",IF(INDEX(Data!G:G,$A46)=$B$1,INDEX(Data!H:H,$A46),""))</f>
        <v/>
      </c>
      <c r="E46" s="9" t="str">
        <f ca="1">IF($C46="","",IF(INDEX(Data!M:M,$A46)=$B$1,INDEX(Data!N:N,$A46),""))</f>
        <v/>
      </c>
      <c r="F46" s="9" t="str">
        <f ca="1">IF($C46="","",IF(INDEX(Data!O:O,$A46)=$B$1,INDEX(Data!P:P,$A46),""))</f>
        <v/>
      </c>
      <c r="G46" s="9" t="str">
        <f ca="1">IF($C46="","",IF(INDEX(Data!Q:Q,$A46)=$B$1,INDEX(Data!R:R,$A46),""))</f>
        <v/>
      </c>
      <c r="H46" s="9" t="str">
        <f ca="1">IF($C46="","",IF(INDEX(Data!S:S,$A46)=$B$1,INDEX(Data!T:T,$A46),""))</f>
        <v/>
      </c>
      <c r="I46" s="9" t="str">
        <f ca="1">IF($C46="","",IF(INDEX(Data!U:U,$A46)=$B$1,INDEX(Data!V:V,$A46),""))</f>
        <v/>
      </c>
      <c r="J46" s="9" t="str">
        <f ca="1">IF($C46="","",IF(INDEX(Data!W:W,$A46)=$B$1,INDEX(Data!X:X,$A46),""))</f>
        <v/>
      </c>
      <c r="K46" s="9" t="str">
        <f ca="1">IF($C46="","",IF(INDEX(Data!Y:Y,$A46)=$B$1,INDEX(Data!Z:Z,$A46),""))</f>
        <v/>
      </c>
      <c r="L46" s="9" t="str">
        <f ca="1">IF($C46="","",IF(INDEX(Data!AA:AA,$A46)=$B$1,INDEX(Data!AB:AB,$A46),""))</f>
        <v/>
      </c>
      <c r="M46" s="9" t="str">
        <f ca="1">IF($C46="","",IF(INDEX(Data!AC:AC,$A46)=$B$1,INDEX(Data!AD:AD,$A46),""))</f>
        <v/>
      </c>
      <c r="N46" s="9" t="str">
        <f ca="1">IF($C46="","",IF(INDEX(Data!AE:AE,$A46)=$B$1,INDEX(Data!AF:AF,$A46),""))</f>
        <v/>
      </c>
      <c r="O46" s="9" t="str">
        <f ca="1">IF($C46="","",IF(INDEX(Data!AG:AG,$A46)=$B$1,INDEX(Data!AH:AH,$A46),""))</f>
        <v/>
      </c>
    </row>
    <row r="47" spans="1:15" x14ac:dyDescent="0.25">
      <c r="A47" s="10" t="str">
        <f ca="1">IFERROR(IF((ROW()-2)&gt;COUNTIF(Data!$G:$G,$B$1),"",A46+MATCH($B$1,OFFSET(Data!$G:$G,A46,,65536-A46),0)),"")</f>
        <v/>
      </c>
      <c r="B47" s="8" t="str">
        <f ca="1">IF(A47="","",INDEX(Data!E:E,$A47))</f>
        <v/>
      </c>
      <c r="C47" s="9" t="str">
        <f ca="1">IF(B47="","",INDEX(Data!F:F,$A47))</f>
        <v/>
      </c>
      <c r="D47" s="9" t="str">
        <f ca="1">IF($C47="","",IF(INDEX(Data!G:G,$A47)=$B$1,INDEX(Data!H:H,$A47),""))</f>
        <v/>
      </c>
      <c r="E47" s="9" t="str">
        <f ca="1">IF($C47="","",IF(INDEX(Data!M:M,$A47)=$B$1,INDEX(Data!N:N,$A47),""))</f>
        <v/>
      </c>
      <c r="F47" s="9" t="str">
        <f ca="1">IF($C47="","",IF(INDEX(Data!O:O,$A47)=$B$1,INDEX(Data!P:P,$A47),""))</f>
        <v/>
      </c>
      <c r="G47" s="9" t="str">
        <f ca="1">IF($C47="","",IF(INDEX(Data!Q:Q,$A47)=$B$1,INDEX(Data!R:R,$A47),""))</f>
        <v/>
      </c>
      <c r="H47" s="9" t="str">
        <f ca="1">IF($C47="","",IF(INDEX(Data!S:S,$A47)=$B$1,INDEX(Data!T:T,$A47),""))</f>
        <v/>
      </c>
      <c r="I47" s="9" t="str">
        <f ca="1">IF($C47="","",IF(INDEX(Data!U:U,$A47)=$B$1,INDEX(Data!V:V,$A47),""))</f>
        <v/>
      </c>
      <c r="J47" s="9" t="str">
        <f ca="1">IF($C47="","",IF(INDEX(Data!W:W,$A47)=$B$1,INDEX(Data!X:X,$A47),""))</f>
        <v/>
      </c>
      <c r="K47" s="9" t="str">
        <f ca="1">IF($C47="","",IF(INDEX(Data!Y:Y,$A47)=$B$1,INDEX(Data!Z:Z,$A47),""))</f>
        <v/>
      </c>
      <c r="L47" s="9" t="str">
        <f ca="1">IF($C47="","",IF(INDEX(Data!AA:AA,$A47)=$B$1,INDEX(Data!AB:AB,$A47),""))</f>
        <v/>
      </c>
      <c r="M47" s="9" t="str">
        <f ca="1">IF($C47="","",IF(INDEX(Data!AC:AC,$A47)=$B$1,INDEX(Data!AD:AD,$A47),""))</f>
        <v/>
      </c>
      <c r="N47" s="9" t="str">
        <f ca="1">IF($C47="","",IF(INDEX(Data!AE:AE,$A47)=$B$1,INDEX(Data!AF:AF,$A47),""))</f>
        <v/>
      </c>
      <c r="O47" s="9" t="str">
        <f ca="1">IF($C47="","",IF(INDEX(Data!AG:AG,$A47)=$B$1,INDEX(Data!AH:AH,$A47),""))</f>
        <v/>
      </c>
    </row>
    <row r="48" spans="1:15" x14ac:dyDescent="0.25">
      <c r="A48" s="10" t="str">
        <f ca="1">IFERROR(IF((ROW()-2)&gt;COUNTIF(Data!$G:$G,$B$1),"",A47+MATCH($B$1,OFFSET(Data!$G:$G,A47,,65536-A47),0)),"")</f>
        <v/>
      </c>
      <c r="B48" s="8" t="str">
        <f ca="1">IF(A48="","",INDEX(Data!E:E,$A48))</f>
        <v/>
      </c>
      <c r="C48" s="9" t="str">
        <f ca="1">IF(B48="","",INDEX(Data!F:F,$A48))</f>
        <v/>
      </c>
      <c r="D48" s="9" t="str">
        <f ca="1">IF($C48="","",IF(INDEX(Data!G:G,$A48)=$B$1,INDEX(Data!H:H,$A48),""))</f>
        <v/>
      </c>
      <c r="E48" s="9" t="str">
        <f ca="1">IF($C48="","",IF(INDEX(Data!M:M,$A48)=$B$1,INDEX(Data!N:N,$A48),""))</f>
        <v/>
      </c>
      <c r="F48" s="9" t="str">
        <f ca="1">IF($C48="","",IF(INDEX(Data!O:O,$A48)=$B$1,INDEX(Data!P:P,$A48),""))</f>
        <v/>
      </c>
      <c r="G48" s="9" t="str">
        <f ca="1">IF($C48="","",IF(INDEX(Data!Q:Q,$A48)=$B$1,INDEX(Data!R:R,$A48),""))</f>
        <v/>
      </c>
      <c r="H48" s="9" t="str">
        <f ca="1">IF($C48="","",IF(INDEX(Data!S:S,$A48)=$B$1,INDEX(Data!T:T,$A48),""))</f>
        <v/>
      </c>
      <c r="I48" s="9" t="str">
        <f ca="1">IF($C48="","",IF(INDEX(Data!U:U,$A48)=$B$1,INDEX(Data!V:V,$A48),""))</f>
        <v/>
      </c>
      <c r="J48" s="9" t="str">
        <f ca="1">IF($C48="","",IF(INDEX(Data!W:W,$A48)=$B$1,INDEX(Data!X:X,$A48),""))</f>
        <v/>
      </c>
      <c r="K48" s="9" t="str">
        <f ca="1">IF($C48="","",IF(INDEX(Data!Y:Y,$A48)=$B$1,INDEX(Data!Z:Z,$A48),""))</f>
        <v/>
      </c>
      <c r="L48" s="9" t="str">
        <f ca="1">IF($C48="","",IF(INDEX(Data!AA:AA,$A48)=$B$1,INDEX(Data!AB:AB,$A48),""))</f>
        <v/>
      </c>
      <c r="M48" s="9" t="str">
        <f ca="1">IF($C48="","",IF(INDEX(Data!AC:AC,$A48)=$B$1,INDEX(Data!AD:AD,$A48),""))</f>
        <v/>
      </c>
      <c r="N48" s="9" t="str">
        <f ca="1">IF($C48="","",IF(INDEX(Data!AE:AE,$A48)=$B$1,INDEX(Data!AF:AF,$A48),""))</f>
        <v/>
      </c>
      <c r="O48" s="9" t="str">
        <f ca="1">IF($C48="","",IF(INDEX(Data!AG:AG,$A48)=$B$1,INDEX(Data!AH:AH,$A48),""))</f>
        <v/>
      </c>
    </row>
    <row r="49" spans="1:15" x14ac:dyDescent="0.25">
      <c r="A49" s="10" t="str">
        <f ca="1">IFERROR(IF((ROW()-2)&gt;COUNTIF(Data!$G:$G,$B$1),"",A48+MATCH($B$1,OFFSET(Data!$G:$G,A48,,65536-A48),0)),"")</f>
        <v/>
      </c>
      <c r="B49" s="8" t="str">
        <f ca="1">IF(A49="","",INDEX(Data!E:E,$A49))</f>
        <v/>
      </c>
      <c r="C49" s="9" t="str">
        <f ca="1">IF(B49="","",INDEX(Data!F:F,$A49))</f>
        <v/>
      </c>
      <c r="D49" s="9" t="str">
        <f ca="1">IF($C49="","",IF(INDEX(Data!G:G,$A49)=$B$1,INDEX(Data!H:H,$A49),""))</f>
        <v/>
      </c>
      <c r="E49" s="9" t="str">
        <f ca="1">IF($C49="","",IF(INDEX(Data!M:M,$A49)=$B$1,INDEX(Data!N:N,$A49),""))</f>
        <v/>
      </c>
      <c r="F49" s="9" t="str">
        <f ca="1">IF($C49="","",IF(INDEX(Data!O:O,$A49)=$B$1,INDEX(Data!P:P,$A49),""))</f>
        <v/>
      </c>
      <c r="G49" s="9" t="str">
        <f ca="1">IF($C49="","",IF(INDEX(Data!Q:Q,$A49)=$B$1,INDEX(Data!R:R,$A49),""))</f>
        <v/>
      </c>
      <c r="H49" s="9" t="str">
        <f ca="1">IF($C49="","",IF(INDEX(Data!S:S,$A49)=$B$1,INDEX(Data!T:T,$A49),""))</f>
        <v/>
      </c>
      <c r="I49" s="9" t="str">
        <f ca="1">IF($C49="","",IF(INDEX(Data!U:U,$A49)=$B$1,INDEX(Data!V:V,$A49),""))</f>
        <v/>
      </c>
      <c r="J49" s="9" t="str">
        <f ca="1">IF($C49="","",IF(INDEX(Data!W:W,$A49)=$B$1,INDEX(Data!X:X,$A49),""))</f>
        <v/>
      </c>
      <c r="K49" s="9" t="str">
        <f ca="1">IF($C49="","",IF(INDEX(Data!Y:Y,$A49)=$B$1,INDEX(Data!Z:Z,$A49),""))</f>
        <v/>
      </c>
      <c r="L49" s="9" t="str">
        <f ca="1">IF($C49="","",IF(INDEX(Data!AA:AA,$A49)=$B$1,INDEX(Data!AB:AB,$A49),""))</f>
        <v/>
      </c>
      <c r="M49" s="9" t="str">
        <f ca="1">IF($C49="","",IF(INDEX(Data!AC:AC,$A49)=$B$1,INDEX(Data!AD:AD,$A49),""))</f>
        <v/>
      </c>
      <c r="N49" s="9" t="str">
        <f ca="1">IF($C49="","",IF(INDEX(Data!AE:AE,$A49)=$B$1,INDEX(Data!AF:AF,$A49),""))</f>
        <v/>
      </c>
      <c r="O49" s="9" t="str">
        <f ca="1">IF($C49="","",IF(INDEX(Data!AG:AG,$A49)=$B$1,INDEX(Data!AH:AH,$A49),""))</f>
        <v/>
      </c>
    </row>
    <row r="50" spans="1:15" x14ac:dyDescent="0.25">
      <c r="A50" s="10" t="str">
        <f ca="1">IFERROR(IF((ROW()-2)&gt;COUNTIF(Data!$G:$G,$B$1),"",A49+MATCH($B$1,OFFSET(Data!$G:$G,A49,,65536-A49),0)),"")</f>
        <v/>
      </c>
      <c r="B50" s="8" t="str">
        <f ca="1">IF(A50="","",INDEX(Data!E:E,$A50))</f>
        <v/>
      </c>
      <c r="C50" s="9" t="str">
        <f ca="1">IF(B50="","",INDEX(Data!F:F,$A50))</f>
        <v/>
      </c>
      <c r="D50" s="9" t="str">
        <f ca="1">IF($C50="","",IF(INDEX(Data!G:G,$A50)=$B$1,INDEX(Data!H:H,$A50),""))</f>
        <v/>
      </c>
      <c r="E50" s="9" t="str">
        <f ca="1">IF($C50="","",IF(INDEX(Data!M:M,$A50)=$B$1,INDEX(Data!N:N,$A50),""))</f>
        <v/>
      </c>
      <c r="F50" s="9" t="str">
        <f ca="1">IF($C50="","",IF(INDEX(Data!O:O,$A50)=$B$1,INDEX(Data!P:P,$A50),""))</f>
        <v/>
      </c>
      <c r="G50" s="9" t="str">
        <f ca="1">IF($C50="","",IF(INDEX(Data!Q:Q,$A50)=$B$1,INDEX(Data!R:R,$A50),""))</f>
        <v/>
      </c>
      <c r="H50" s="9" t="str">
        <f ca="1">IF($C50="","",IF(INDEX(Data!S:S,$A50)=$B$1,INDEX(Data!T:T,$A50),""))</f>
        <v/>
      </c>
      <c r="I50" s="9" t="str">
        <f ca="1">IF($C50="","",IF(INDEX(Data!U:U,$A50)=$B$1,INDEX(Data!V:V,$A50),""))</f>
        <v/>
      </c>
      <c r="J50" s="9" t="str">
        <f ca="1">IF($C50="","",IF(INDEX(Data!W:W,$A50)=$B$1,INDEX(Data!X:X,$A50),""))</f>
        <v/>
      </c>
      <c r="K50" s="9" t="str">
        <f ca="1">IF($C50="","",IF(INDEX(Data!Y:Y,$A50)=$B$1,INDEX(Data!Z:Z,$A50),""))</f>
        <v/>
      </c>
      <c r="L50" s="9" t="str">
        <f ca="1">IF($C50="","",IF(INDEX(Data!AA:AA,$A50)=$B$1,INDEX(Data!AB:AB,$A50),""))</f>
        <v/>
      </c>
      <c r="M50" s="9" t="str">
        <f ca="1">IF($C50="","",IF(INDEX(Data!AC:AC,$A50)=$B$1,INDEX(Data!AD:AD,$A50),""))</f>
        <v/>
      </c>
      <c r="N50" s="9" t="str">
        <f ca="1">IF($C50="","",IF(INDEX(Data!AE:AE,$A50)=$B$1,INDEX(Data!AF:AF,$A50),""))</f>
        <v/>
      </c>
      <c r="O50" s="9" t="str">
        <f ca="1">IF($C50="","",IF(INDEX(Data!AG:AG,$A50)=$B$1,INDEX(Data!AH:AH,$A50),""))</f>
        <v/>
      </c>
    </row>
    <row r="51" spans="1:15" x14ac:dyDescent="0.25">
      <c r="A51" s="10" t="str">
        <f ca="1">IFERROR(IF((ROW()-2)&gt;COUNTIF(Data!$G:$G,$B$1),"",A50+MATCH($B$1,OFFSET(Data!$G:$G,A50,,65536-A50),0)),"")</f>
        <v/>
      </c>
      <c r="B51" s="8" t="str">
        <f ca="1">IF(A51="","",INDEX(Data!E:E,$A51))</f>
        <v/>
      </c>
      <c r="C51" s="9" t="str">
        <f ca="1">IF(B51="","",INDEX(Data!F:F,$A51))</f>
        <v/>
      </c>
      <c r="D51" s="9" t="str">
        <f ca="1">IF($C51="","",IF(INDEX(Data!G:G,$A51)=$B$1,INDEX(Data!H:H,$A51),""))</f>
        <v/>
      </c>
      <c r="E51" s="9" t="str">
        <f ca="1">IF($C51="","",IF(INDEX(Data!M:M,$A51)=$B$1,INDEX(Data!N:N,$A51),""))</f>
        <v/>
      </c>
      <c r="F51" s="9" t="str">
        <f ca="1">IF($C51="","",IF(INDEX(Data!O:O,$A51)=$B$1,INDEX(Data!P:P,$A51),""))</f>
        <v/>
      </c>
      <c r="G51" s="9" t="str">
        <f ca="1">IF($C51="","",IF(INDEX(Data!Q:Q,$A51)=$B$1,INDEX(Data!R:R,$A51),""))</f>
        <v/>
      </c>
      <c r="H51" s="9" t="str">
        <f ca="1">IF($C51="","",IF(INDEX(Data!S:S,$A51)=$B$1,INDEX(Data!T:T,$A51),""))</f>
        <v/>
      </c>
      <c r="I51" s="9" t="str">
        <f ca="1">IF($C51="","",IF(INDEX(Data!U:U,$A51)=$B$1,INDEX(Data!V:V,$A51),""))</f>
        <v/>
      </c>
      <c r="J51" s="9" t="str">
        <f ca="1">IF($C51="","",IF(INDEX(Data!W:W,$A51)=$B$1,INDEX(Data!X:X,$A51),""))</f>
        <v/>
      </c>
      <c r="K51" s="9" t="str">
        <f ca="1">IF($C51="","",IF(INDEX(Data!Y:Y,$A51)=$B$1,INDEX(Data!Z:Z,$A51),""))</f>
        <v/>
      </c>
      <c r="L51" s="9" t="str">
        <f ca="1">IF($C51="","",IF(INDEX(Data!AA:AA,$A51)=$B$1,INDEX(Data!AB:AB,$A51),""))</f>
        <v/>
      </c>
      <c r="M51" s="9" t="str">
        <f ca="1">IF($C51="","",IF(INDEX(Data!AC:AC,$A51)=$B$1,INDEX(Data!AD:AD,$A51),""))</f>
        <v/>
      </c>
      <c r="N51" s="9" t="str">
        <f ca="1">IF($C51="","",IF(INDEX(Data!AE:AE,$A51)=$B$1,INDEX(Data!AF:AF,$A51),""))</f>
        <v/>
      </c>
      <c r="O51" s="9" t="str">
        <f ca="1">IF($C51="","",IF(INDEX(Data!AG:AG,$A51)=$B$1,INDEX(Data!AH:AH,$A51),""))</f>
        <v/>
      </c>
    </row>
    <row r="52" spans="1:15" x14ac:dyDescent="0.25">
      <c r="A52" s="10" t="str">
        <f ca="1">IFERROR(IF((ROW()-2)&gt;COUNTIF(Data!$G:$G,$B$1),"",A51+MATCH($B$1,OFFSET(Data!$G:$G,A51,,65536-A51),0)),"")</f>
        <v/>
      </c>
      <c r="B52" s="8" t="str">
        <f ca="1">IF(A52="","",INDEX(Data!E:E,$A52))</f>
        <v/>
      </c>
      <c r="C52" s="9" t="str">
        <f ca="1">IF(B52="","",INDEX(Data!F:F,$A52))</f>
        <v/>
      </c>
      <c r="D52" s="9" t="str">
        <f ca="1">IF($C52="","",IF(INDEX(Data!G:G,$A52)=$B$1,INDEX(Data!H:H,$A52),""))</f>
        <v/>
      </c>
      <c r="E52" s="9" t="str">
        <f ca="1">IF($C52="","",IF(INDEX(Data!M:M,$A52)=$B$1,INDEX(Data!N:N,$A52),""))</f>
        <v/>
      </c>
      <c r="F52" s="9" t="str">
        <f ca="1">IF($C52="","",IF(INDEX(Data!O:O,$A52)=$B$1,INDEX(Data!P:P,$A52),""))</f>
        <v/>
      </c>
      <c r="G52" s="9" t="str">
        <f ca="1">IF($C52="","",IF(INDEX(Data!Q:Q,$A52)=$B$1,INDEX(Data!R:R,$A52),""))</f>
        <v/>
      </c>
      <c r="H52" s="9" t="str">
        <f ca="1">IF($C52="","",IF(INDEX(Data!S:S,$A52)=$B$1,INDEX(Data!T:T,$A52),""))</f>
        <v/>
      </c>
      <c r="I52" s="9" t="str">
        <f ca="1">IF($C52="","",IF(INDEX(Data!U:U,$A52)=$B$1,INDEX(Data!V:V,$A52),""))</f>
        <v/>
      </c>
      <c r="J52" s="9" t="str">
        <f ca="1">IF($C52="","",IF(INDEX(Data!W:W,$A52)=$B$1,INDEX(Data!X:X,$A52),""))</f>
        <v/>
      </c>
      <c r="K52" s="9" t="str">
        <f ca="1">IF($C52="","",IF(INDEX(Data!Y:Y,$A52)=$B$1,INDEX(Data!Z:Z,$A52),""))</f>
        <v/>
      </c>
      <c r="L52" s="9" t="str">
        <f ca="1">IF($C52="","",IF(INDEX(Data!AA:AA,$A52)=$B$1,INDEX(Data!AB:AB,$A52),""))</f>
        <v/>
      </c>
      <c r="M52" s="9" t="str">
        <f ca="1">IF($C52="","",IF(INDEX(Data!AC:AC,$A52)=$B$1,INDEX(Data!AD:AD,$A52),""))</f>
        <v/>
      </c>
      <c r="N52" s="9" t="str">
        <f ca="1">IF($C52="","",IF(INDEX(Data!AE:AE,$A52)=$B$1,INDEX(Data!AF:AF,$A52),""))</f>
        <v/>
      </c>
      <c r="O52" s="9" t="str">
        <f ca="1">IF($C52="","",IF(INDEX(Data!AG:AG,$A52)=$B$1,INDEX(Data!AH:AH,$A52),""))</f>
        <v/>
      </c>
    </row>
    <row r="53" spans="1:15" x14ac:dyDescent="0.25">
      <c r="A53" s="10" t="str">
        <f ca="1">IFERROR(IF((ROW()-2)&gt;COUNTIF(Data!$G:$G,$B$1),"",A52+MATCH($B$1,OFFSET(Data!$G:$G,A52,,65536-A52),0)),"")</f>
        <v/>
      </c>
      <c r="B53" s="8" t="str">
        <f ca="1">IF(A53="","",INDEX(Data!E:E,$A53))</f>
        <v/>
      </c>
      <c r="C53" s="9" t="str">
        <f ca="1">IF(B53="","",INDEX(Data!F:F,$A53))</f>
        <v/>
      </c>
      <c r="D53" s="9" t="str">
        <f ca="1">IF($C53="","",IF(INDEX(Data!G:G,$A53)=$B$1,INDEX(Data!H:H,$A53),""))</f>
        <v/>
      </c>
      <c r="E53" s="9" t="str">
        <f ca="1">IF($C53="","",IF(INDEX(Data!M:M,$A53)=$B$1,INDEX(Data!N:N,$A53),""))</f>
        <v/>
      </c>
      <c r="F53" s="9" t="str">
        <f ca="1">IF($C53="","",IF(INDEX(Data!O:O,$A53)=$B$1,INDEX(Data!P:P,$A53),""))</f>
        <v/>
      </c>
      <c r="G53" s="9" t="str">
        <f ca="1">IF($C53="","",IF(INDEX(Data!Q:Q,$A53)=$B$1,INDEX(Data!R:R,$A53),""))</f>
        <v/>
      </c>
      <c r="H53" s="9" t="str">
        <f ca="1">IF($C53="","",IF(INDEX(Data!S:S,$A53)=$B$1,INDEX(Data!T:T,$A53),""))</f>
        <v/>
      </c>
      <c r="I53" s="9" t="str">
        <f ca="1">IF($C53="","",IF(INDEX(Data!U:U,$A53)=$B$1,INDEX(Data!V:V,$A53),""))</f>
        <v/>
      </c>
      <c r="J53" s="9" t="str">
        <f ca="1">IF($C53="","",IF(INDEX(Data!W:W,$A53)=$B$1,INDEX(Data!X:X,$A53),""))</f>
        <v/>
      </c>
      <c r="K53" s="9" t="str">
        <f ca="1">IF($C53="","",IF(INDEX(Data!Y:Y,$A53)=$B$1,INDEX(Data!Z:Z,$A53),""))</f>
        <v/>
      </c>
      <c r="L53" s="9" t="str">
        <f ca="1">IF($C53="","",IF(INDEX(Data!AA:AA,$A53)=$B$1,INDEX(Data!AB:AB,$A53),""))</f>
        <v/>
      </c>
      <c r="M53" s="9" t="str">
        <f ca="1">IF($C53="","",IF(INDEX(Data!AC:AC,$A53)=$B$1,INDEX(Data!AD:AD,$A53),""))</f>
        <v/>
      </c>
      <c r="N53" s="9" t="str">
        <f ca="1">IF($C53="","",IF(INDEX(Data!AE:AE,$A53)=$B$1,INDEX(Data!AF:AF,$A53),""))</f>
        <v/>
      </c>
      <c r="O53" s="9" t="str">
        <f ca="1">IF($C53="","",IF(INDEX(Data!AG:AG,$A53)=$B$1,INDEX(Data!AH:AH,$A53),""))</f>
        <v/>
      </c>
    </row>
    <row r="54" spans="1:15" x14ac:dyDescent="0.25">
      <c r="A54" s="10" t="str">
        <f ca="1">IFERROR(IF((ROW()-2)&gt;COUNTIF(Data!$G:$G,$B$1),"",A53+MATCH($B$1,OFFSET(Data!$G:$G,A53,,65536-A53),0)),"")</f>
        <v/>
      </c>
      <c r="B54" s="8" t="str">
        <f ca="1">IF(A54="","",INDEX(Data!E:E,$A54))</f>
        <v/>
      </c>
      <c r="C54" s="9" t="str">
        <f ca="1">IF(B54="","",INDEX(Data!F:F,$A54))</f>
        <v/>
      </c>
      <c r="D54" s="9" t="str">
        <f ca="1">IF($C54="","",IF(INDEX(Data!G:G,$A54)=$B$1,INDEX(Data!H:H,$A54),""))</f>
        <v/>
      </c>
      <c r="E54" s="9" t="str">
        <f ca="1">IF($C54="","",IF(INDEX(Data!M:M,$A54)=$B$1,INDEX(Data!N:N,$A54),""))</f>
        <v/>
      </c>
      <c r="F54" s="9" t="str">
        <f ca="1">IF($C54="","",IF(INDEX(Data!O:O,$A54)=$B$1,INDEX(Data!P:P,$A54),""))</f>
        <v/>
      </c>
      <c r="G54" s="9" t="str">
        <f ca="1">IF($C54="","",IF(INDEX(Data!Q:Q,$A54)=$B$1,INDEX(Data!R:R,$A54),""))</f>
        <v/>
      </c>
      <c r="H54" s="9" t="str">
        <f ca="1">IF($C54="","",IF(INDEX(Data!S:S,$A54)=$B$1,INDEX(Data!T:T,$A54),""))</f>
        <v/>
      </c>
      <c r="I54" s="9" t="str">
        <f ca="1">IF($C54="","",IF(INDEX(Data!U:U,$A54)=$B$1,INDEX(Data!V:V,$A54),""))</f>
        <v/>
      </c>
      <c r="J54" s="9" t="str">
        <f ca="1">IF($C54="","",IF(INDEX(Data!W:W,$A54)=$B$1,INDEX(Data!X:X,$A54),""))</f>
        <v/>
      </c>
      <c r="K54" s="9" t="str">
        <f ca="1">IF($C54="","",IF(INDEX(Data!Y:Y,$A54)=$B$1,INDEX(Data!Z:Z,$A54),""))</f>
        <v/>
      </c>
      <c r="L54" s="9" t="str">
        <f ca="1">IF($C54="","",IF(INDEX(Data!AA:AA,$A54)=$B$1,INDEX(Data!AB:AB,$A54),""))</f>
        <v/>
      </c>
      <c r="M54" s="9" t="str">
        <f ca="1">IF($C54="","",IF(INDEX(Data!AC:AC,$A54)=$B$1,INDEX(Data!AD:AD,$A54),""))</f>
        <v/>
      </c>
      <c r="N54" s="9" t="str">
        <f ca="1">IF($C54="","",IF(INDEX(Data!AE:AE,$A54)=$B$1,INDEX(Data!AF:AF,$A54),""))</f>
        <v/>
      </c>
      <c r="O54" s="9" t="str">
        <f ca="1">IF($C54="","",IF(INDEX(Data!AG:AG,$A54)=$B$1,INDEX(Data!AH:AH,$A54),""))</f>
        <v/>
      </c>
    </row>
    <row r="55" spans="1:15" x14ac:dyDescent="0.25">
      <c r="A55" s="10" t="str">
        <f ca="1">IFERROR(IF((ROW()-2)&gt;COUNTIF(Data!$G:$G,$B$1),"",A54+MATCH($B$1,OFFSET(Data!$G:$G,A54,,65536-A54),0)),"")</f>
        <v/>
      </c>
      <c r="B55" s="8" t="str">
        <f ca="1">IF(A55="","",INDEX(Data!E:E,$A55))</f>
        <v/>
      </c>
      <c r="C55" s="9" t="str">
        <f ca="1">IF(B55="","",INDEX(Data!F:F,$A55))</f>
        <v/>
      </c>
      <c r="D55" s="9" t="str">
        <f ca="1">IF($C55="","",IF(INDEX(Data!G:G,$A55)=$B$1,INDEX(Data!H:H,$A55),""))</f>
        <v/>
      </c>
      <c r="E55" s="9" t="str">
        <f ca="1">IF($C55="","",IF(INDEX(Data!M:M,$A55)=$B$1,INDEX(Data!N:N,$A55),""))</f>
        <v/>
      </c>
      <c r="F55" s="9" t="str">
        <f ca="1">IF($C55="","",IF(INDEX(Data!O:O,$A55)=$B$1,INDEX(Data!P:P,$A55),""))</f>
        <v/>
      </c>
      <c r="G55" s="9" t="str">
        <f ca="1">IF($C55="","",IF(INDEX(Data!Q:Q,$A55)=$B$1,INDEX(Data!R:R,$A55),""))</f>
        <v/>
      </c>
      <c r="H55" s="9" t="str">
        <f ca="1">IF($C55="","",IF(INDEX(Data!S:S,$A55)=$B$1,INDEX(Data!T:T,$A55),""))</f>
        <v/>
      </c>
      <c r="I55" s="9" t="str">
        <f ca="1">IF($C55="","",IF(INDEX(Data!U:U,$A55)=$B$1,INDEX(Data!V:V,$A55),""))</f>
        <v/>
      </c>
      <c r="J55" s="9" t="str">
        <f ca="1">IF($C55="","",IF(INDEX(Data!W:W,$A55)=$B$1,INDEX(Data!X:X,$A55),""))</f>
        <v/>
      </c>
      <c r="K55" s="9" t="str">
        <f ca="1">IF($C55="","",IF(INDEX(Data!Y:Y,$A55)=$B$1,INDEX(Data!Z:Z,$A55),""))</f>
        <v/>
      </c>
      <c r="L55" s="9" t="str">
        <f ca="1">IF($C55="","",IF(INDEX(Data!AA:AA,$A55)=$B$1,INDEX(Data!AB:AB,$A55),""))</f>
        <v/>
      </c>
      <c r="M55" s="9" t="str">
        <f ca="1">IF($C55="","",IF(INDEX(Data!AC:AC,$A55)=$B$1,INDEX(Data!AD:AD,$A55),""))</f>
        <v/>
      </c>
      <c r="N55" s="9" t="str">
        <f ca="1">IF($C55="","",IF(INDEX(Data!AE:AE,$A55)=$B$1,INDEX(Data!AF:AF,$A55),""))</f>
        <v/>
      </c>
      <c r="O55" s="9" t="str">
        <f ca="1">IF($C55="","",IF(INDEX(Data!AG:AG,$A55)=$B$1,INDEX(Data!AH:AH,$A55),""))</f>
        <v/>
      </c>
    </row>
    <row r="56" spans="1:15" x14ac:dyDescent="0.25">
      <c r="A56" s="10" t="str">
        <f ca="1">IFERROR(IF((ROW()-2)&gt;COUNTIF(Data!$G:$G,$B$1),"",A55+MATCH($B$1,OFFSET(Data!$G:$G,A55,,65536-A55),0)),"")</f>
        <v/>
      </c>
      <c r="B56" s="8" t="str">
        <f ca="1">IF(A56="","",INDEX(Data!E:E,$A56))</f>
        <v/>
      </c>
      <c r="C56" s="9" t="str">
        <f ca="1">IF(B56="","",INDEX(Data!F:F,$A56))</f>
        <v/>
      </c>
      <c r="D56" s="9" t="str">
        <f ca="1">IF($C56="","",IF(INDEX(Data!G:G,$A56)=$B$1,INDEX(Data!H:H,$A56),""))</f>
        <v/>
      </c>
      <c r="E56" s="9" t="str">
        <f ca="1">IF($C56="","",IF(INDEX(Data!M:M,$A56)=$B$1,INDEX(Data!N:N,$A56),""))</f>
        <v/>
      </c>
      <c r="F56" s="9" t="str">
        <f ca="1">IF($C56="","",IF(INDEX(Data!O:O,$A56)=$B$1,INDEX(Data!P:P,$A56),""))</f>
        <v/>
      </c>
      <c r="G56" s="9" t="str">
        <f ca="1">IF($C56="","",IF(INDEX(Data!Q:Q,$A56)=$B$1,INDEX(Data!R:R,$A56),""))</f>
        <v/>
      </c>
      <c r="H56" s="9" t="str">
        <f ca="1">IF($C56="","",IF(INDEX(Data!S:S,$A56)=$B$1,INDEX(Data!T:T,$A56),""))</f>
        <v/>
      </c>
      <c r="I56" s="9" t="str">
        <f ca="1">IF($C56="","",IF(INDEX(Data!U:U,$A56)=$B$1,INDEX(Data!V:V,$A56),""))</f>
        <v/>
      </c>
      <c r="J56" s="9" t="str">
        <f ca="1">IF($C56="","",IF(INDEX(Data!W:W,$A56)=$B$1,INDEX(Data!X:X,$A56),""))</f>
        <v/>
      </c>
      <c r="K56" s="9" t="str">
        <f ca="1">IF($C56="","",IF(INDEX(Data!Y:Y,$A56)=$B$1,INDEX(Data!Z:Z,$A56),""))</f>
        <v/>
      </c>
      <c r="L56" s="9" t="str">
        <f ca="1">IF($C56="","",IF(INDEX(Data!AA:AA,$A56)=$B$1,INDEX(Data!AB:AB,$A56),""))</f>
        <v/>
      </c>
      <c r="M56" s="9" t="str">
        <f ca="1">IF($C56="","",IF(INDEX(Data!AC:AC,$A56)=$B$1,INDEX(Data!AD:AD,$A56),""))</f>
        <v/>
      </c>
      <c r="N56" s="9" t="str">
        <f ca="1">IF($C56="","",IF(INDEX(Data!AE:AE,$A56)=$B$1,INDEX(Data!AF:AF,$A56),""))</f>
        <v/>
      </c>
      <c r="O56" s="9" t="str">
        <f ca="1">IF($C56="","",IF(INDEX(Data!AG:AG,$A56)=$B$1,INDEX(Data!AH:AH,$A56),""))</f>
        <v/>
      </c>
    </row>
    <row r="57" spans="1:15" x14ac:dyDescent="0.25">
      <c r="A57" s="10" t="str">
        <f ca="1">IFERROR(IF((ROW()-2)&gt;COUNTIF(Data!$G:$G,$B$1),"",A56+MATCH($B$1,OFFSET(Data!$G:$G,A56,,65536-A56),0)),"")</f>
        <v/>
      </c>
      <c r="B57" s="8" t="str">
        <f ca="1">IF(A57="","",INDEX(Data!E:E,$A57))</f>
        <v/>
      </c>
      <c r="C57" s="9" t="str">
        <f ca="1">IF(B57="","",INDEX(Data!F:F,$A57))</f>
        <v/>
      </c>
      <c r="D57" s="9" t="str">
        <f ca="1">IF($C57="","",IF(INDEX(Data!G:G,$A57)=$B$1,INDEX(Data!H:H,$A57),""))</f>
        <v/>
      </c>
      <c r="E57" s="9" t="str">
        <f ca="1">IF($C57="","",IF(INDEX(Data!M:M,$A57)=$B$1,INDEX(Data!N:N,$A57),""))</f>
        <v/>
      </c>
      <c r="F57" s="9" t="str">
        <f ca="1">IF($C57="","",IF(INDEX(Data!O:O,$A57)=$B$1,INDEX(Data!P:P,$A57),""))</f>
        <v/>
      </c>
      <c r="G57" s="9" t="str">
        <f ca="1">IF($C57="","",IF(INDEX(Data!Q:Q,$A57)=$B$1,INDEX(Data!R:R,$A57),""))</f>
        <v/>
      </c>
      <c r="H57" s="9" t="str">
        <f ca="1">IF($C57="","",IF(INDEX(Data!S:S,$A57)=$B$1,INDEX(Data!T:T,$A57),""))</f>
        <v/>
      </c>
      <c r="I57" s="9" t="str">
        <f ca="1">IF($C57="","",IF(INDEX(Data!U:U,$A57)=$B$1,INDEX(Data!V:V,$A57),""))</f>
        <v/>
      </c>
      <c r="J57" s="9" t="str">
        <f ca="1">IF($C57="","",IF(INDEX(Data!W:W,$A57)=$B$1,INDEX(Data!X:X,$A57),""))</f>
        <v/>
      </c>
      <c r="K57" s="9" t="str">
        <f ca="1">IF($C57="","",IF(INDEX(Data!Y:Y,$A57)=$B$1,INDEX(Data!Z:Z,$A57),""))</f>
        <v/>
      </c>
      <c r="L57" s="9" t="str">
        <f ca="1">IF($C57="","",IF(INDEX(Data!AA:AA,$A57)=$B$1,INDEX(Data!AB:AB,$A57),""))</f>
        <v/>
      </c>
      <c r="M57" s="9" t="str">
        <f ca="1">IF($C57="","",IF(INDEX(Data!AC:AC,$A57)=$B$1,INDEX(Data!AD:AD,$A57),""))</f>
        <v/>
      </c>
      <c r="N57" s="9" t="str">
        <f ca="1">IF($C57="","",IF(INDEX(Data!AE:AE,$A57)=$B$1,INDEX(Data!AF:AF,$A57),""))</f>
        <v/>
      </c>
      <c r="O57" s="9" t="str">
        <f ca="1">IF($C57="","",IF(INDEX(Data!AG:AG,$A57)=$B$1,INDEX(Data!AH:AH,$A57),""))</f>
        <v/>
      </c>
    </row>
    <row r="58" spans="1:15" x14ac:dyDescent="0.25">
      <c r="A58" s="10" t="str">
        <f ca="1">IFERROR(IF((ROW()-2)&gt;COUNTIF(Data!$G:$G,$B$1),"",A57+MATCH($B$1,OFFSET(Data!$G:$G,A57,,65536-A57),0)),"")</f>
        <v/>
      </c>
      <c r="B58" s="8" t="str">
        <f ca="1">IF(A58="","",INDEX(Data!E:E,$A58))</f>
        <v/>
      </c>
      <c r="C58" s="9" t="str">
        <f ca="1">IF(B58="","",INDEX(Data!F:F,$A58))</f>
        <v/>
      </c>
      <c r="D58" s="9" t="str">
        <f ca="1">IF($C58="","",IF(INDEX(Data!G:G,$A58)=$B$1,INDEX(Data!H:H,$A58),""))</f>
        <v/>
      </c>
      <c r="E58" s="9" t="str">
        <f ca="1">IF($C58="","",IF(INDEX(Data!M:M,$A58)=$B$1,INDEX(Data!N:N,$A58),""))</f>
        <v/>
      </c>
      <c r="F58" s="9" t="str">
        <f ca="1">IF($C58="","",IF(INDEX(Data!O:O,$A58)=$B$1,INDEX(Data!P:P,$A58),""))</f>
        <v/>
      </c>
      <c r="G58" s="9" t="str">
        <f ca="1">IF($C58="","",IF(INDEX(Data!Q:Q,$A58)=$B$1,INDEX(Data!R:R,$A58),""))</f>
        <v/>
      </c>
      <c r="H58" s="9" t="str">
        <f ca="1">IF($C58="","",IF(INDEX(Data!S:S,$A58)=$B$1,INDEX(Data!T:T,$A58),""))</f>
        <v/>
      </c>
      <c r="I58" s="9" t="str">
        <f ca="1">IF($C58="","",IF(INDEX(Data!U:U,$A58)=$B$1,INDEX(Data!V:V,$A58),""))</f>
        <v/>
      </c>
      <c r="J58" s="9" t="str">
        <f ca="1">IF($C58="","",IF(INDEX(Data!W:W,$A58)=$B$1,INDEX(Data!X:X,$A58),""))</f>
        <v/>
      </c>
      <c r="K58" s="9" t="str">
        <f ca="1">IF($C58="","",IF(INDEX(Data!Y:Y,$A58)=$B$1,INDEX(Data!Z:Z,$A58),""))</f>
        <v/>
      </c>
      <c r="L58" s="9" t="str">
        <f ca="1">IF($C58="","",IF(INDEX(Data!AA:AA,$A58)=$B$1,INDEX(Data!AB:AB,$A58),""))</f>
        <v/>
      </c>
      <c r="M58" s="9" t="str">
        <f ca="1">IF($C58="","",IF(INDEX(Data!AC:AC,$A58)=$B$1,INDEX(Data!AD:AD,$A58),""))</f>
        <v/>
      </c>
      <c r="N58" s="9" t="str">
        <f ca="1">IF($C58="","",IF(INDEX(Data!AE:AE,$A58)=$B$1,INDEX(Data!AF:AF,$A58),""))</f>
        <v/>
      </c>
      <c r="O58" s="9" t="str">
        <f ca="1">IF($C58="","",IF(INDEX(Data!AG:AG,$A58)=$B$1,INDEX(Data!AH:AH,$A58),""))</f>
        <v/>
      </c>
    </row>
    <row r="59" spans="1:15" x14ac:dyDescent="0.25">
      <c r="A59" s="10" t="str">
        <f ca="1">IFERROR(IF((ROW()-2)&gt;COUNTIF(Data!$G:$G,$B$1),"",A58+MATCH($B$1,OFFSET(Data!$G:$G,A58,,65536-A58),0)),"")</f>
        <v/>
      </c>
      <c r="B59" s="8" t="str">
        <f ca="1">IF(A59="","",INDEX(Data!E:E,$A59))</f>
        <v/>
      </c>
      <c r="C59" s="9" t="str">
        <f ca="1">IF(B59="","",INDEX(Data!F:F,$A59))</f>
        <v/>
      </c>
      <c r="D59" s="9" t="str">
        <f ca="1">IF($C59="","",IF(INDEX(Data!G:G,$A59)=$B$1,INDEX(Data!H:H,$A59),""))</f>
        <v/>
      </c>
      <c r="E59" s="9" t="str">
        <f ca="1">IF($C59="","",IF(INDEX(Data!M:M,$A59)=$B$1,INDEX(Data!N:N,$A59),""))</f>
        <v/>
      </c>
      <c r="F59" s="9" t="str">
        <f ca="1">IF($C59="","",IF(INDEX(Data!O:O,$A59)=$B$1,INDEX(Data!P:P,$A59),""))</f>
        <v/>
      </c>
      <c r="G59" s="9" t="str">
        <f ca="1">IF($C59="","",IF(INDEX(Data!Q:Q,$A59)=$B$1,INDEX(Data!R:R,$A59),""))</f>
        <v/>
      </c>
      <c r="H59" s="9" t="str">
        <f ca="1">IF($C59="","",IF(INDEX(Data!S:S,$A59)=$B$1,INDEX(Data!T:T,$A59),""))</f>
        <v/>
      </c>
      <c r="I59" s="9" t="str">
        <f ca="1">IF($C59="","",IF(INDEX(Data!U:U,$A59)=$B$1,INDEX(Data!V:V,$A59),""))</f>
        <v/>
      </c>
      <c r="J59" s="9" t="str">
        <f ca="1">IF($C59="","",IF(INDEX(Data!W:W,$A59)=$B$1,INDEX(Data!X:X,$A59),""))</f>
        <v/>
      </c>
      <c r="K59" s="9" t="str">
        <f ca="1">IF($C59="","",IF(INDEX(Data!Y:Y,$A59)=$B$1,INDEX(Data!Z:Z,$A59),""))</f>
        <v/>
      </c>
      <c r="L59" s="9" t="str">
        <f ca="1">IF($C59="","",IF(INDEX(Data!AA:AA,$A59)=$B$1,INDEX(Data!AB:AB,$A59),""))</f>
        <v/>
      </c>
      <c r="M59" s="9" t="str">
        <f ca="1">IF($C59="","",IF(INDEX(Data!AC:AC,$A59)=$B$1,INDEX(Data!AD:AD,$A59),""))</f>
        <v/>
      </c>
      <c r="N59" s="9" t="str">
        <f ca="1">IF($C59="","",IF(INDEX(Data!AE:AE,$A59)=$B$1,INDEX(Data!AF:AF,$A59),""))</f>
        <v/>
      </c>
      <c r="O59" s="9" t="str">
        <f ca="1">IF($C59="","",IF(INDEX(Data!AG:AG,$A59)=$B$1,INDEX(Data!AH:AH,$A59),""))</f>
        <v/>
      </c>
    </row>
    <row r="60" spans="1:15" x14ac:dyDescent="0.25">
      <c r="A60" s="10" t="str">
        <f ca="1">IFERROR(IF((ROW()-2)&gt;COUNTIF(Data!$G:$G,$B$1),"",A59+MATCH($B$1,OFFSET(Data!$G:$G,A59,,65536-A59),0)),"")</f>
        <v/>
      </c>
      <c r="B60" s="8" t="str">
        <f ca="1">IF(A60="","",INDEX(Data!E:E,$A60))</f>
        <v/>
      </c>
      <c r="C60" s="9" t="str">
        <f ca="1">IF(B60="","",INDEX(Data!F:F,$A60))</f>
        <v/>
      </c>
      <c r="D60" s="9" t="str">
        <f ca="1">IF($C60="","",IF(INDEX(Data!G:G,$A60)=$B$1,INDEX(Data!H:H,$A60),""))</f>
        <v/>
      </c>
      <c r="E60" s="9" t="str">
        <f ca="1">IF($C60="","",IF(INDEX(Data!M:M,$A60)=$B$1,INDEX(Data!N:N,$A60),""))</f>
        <v/>
      </c>
      <c r="F60" s="9" t="str">
        <f ca="1">IF($C60="","",IF(INDEX(Data!O:O,$A60)=$B$1,INDEX(Data!P:P,$A60),""))</f>
        <v/>
      </c>
      <c r="G60" s="9" t="str">
        <f ca="1">IF($C60="","",IF(INDEX(Data!Q:Q,$A60)=$B$1,INDEX(Data!R:R,$A60),""))</f>
        <v/>
      </c>
      <c r="H60" s="9" t="str">
        <f ca="1">IF($C60="","",IF(INDEX(Data!S:S,$A60)=$B$1,INDEX(Data!T:T,$A60),""))</f>
        <v/>
      </c>
      <c r="I60" s="9" t="str">
        <f ca="1">IF($C60="","",IF(INDEX(Data!U:U,$A60)=$B$1,INDEX(Data!V:V,$A60),""))</f>
        <v/>
      </c>
      <c r="J60" s="9" t="str">
        <f ca="1">IF($C60="","",IF(INDEX(Data!W:W,$A60)=$B$1,INDEX(Data!X:X,$A60),""))</f>
        <v/>
      </c>
      <c r="K60" s="9" t="str">
        <f ca="1">IF($C60="","",IF(INDEX(Data!Y:Y,$A60)=$B$1,INDEX(Data!Z:Z,$A60),""))</f>
        <v/>
      </c>
      <c r="L60" s="9" t="str">
        <f ca="1">IF($C60="","",IF(INDEX(Data!AA:AA,$A60)=$B$1,INDEX(Data!AB:AB,$A60),""))</f>
        <v/>
      </c>
      <c r="M60" s="9" t="str">
        <f ca="1">IF($C60="","",IF(INDEX(Data!AC:AC,$A60)=$B$1,INDEX(Data!AD:AD,$A60),""))</f>
        <v/>
      </c>
      <c r="N60" s="9" t="str">
        <f ca="1">IF($C60="","",IF(INDEX(Data!AE:AE,$A60)=$B$1,INDEX(Data!AF:AF,$A60),""))</f>
        <v/>
      </c>
      <c r="O60" s="9" t="str">
        <f ca="1">IF($C60="","",IF(INDEX(Data!AG:AG,$A60)=$B$1,INDEX(Data!AH:AH,$A60),""))</f>
        <v/>
      </c>
    </row>
    <row r="61" spans="1:15" x14ac:dyDescent="0.25">
      <c r="A61" s="10" t="str">
        <f ca="1">IFERROR(IF((ROW()-2)&gt;COUNTIF(Data!$G:$G,$B$1),"",A60+MATCH($B$1,OFFSET(Data!$G:$G,A60,,65536-A60),0)),"")</f>
        <v/>
      </c>
      <c r="B61" s="8" t="str">
        <f ca="1">IF(A61="","",INDEX(Data!E:E,$A61))</f>
        <v/>
      </c>
      <c r="C61" s="9" t="str">
        <f ca="1">IF(B61="","",INDEX(Data!F:F,$A61))</f>
        <v/>
      </c>
      <c r="D61" s="9" t="str">
        <f ca="1">IF($C61="","",IF(INDEX(Data!G:G,$A61)=$B$1,INDEX(Data!H:H,$A61),""))</f>
        <v/>
      </c>
      <c r="E61" s="9" t="str">
        <f ca="1">IF($C61="","",IF(INDEX(Data!M:M,$A61)=$B$1,INDEX(Data!N:N,$A61),""))</f>
        <v/>
      </c>
      <c r="F61" s="9" t="str">
        <f ca="1">IF($C61="","",IF(INDEX(Data!O:O,$A61)=$B$1,INDEX(Data!P:P,$A61),""))</f>
        <v/>
      </c>
      <c r="G61" s="9" t="str">
        <f ca="1">IF($C61="","",IF(INDEX(Data!Q:Q,$A61)=$B$1,INDEX(Data!R:R,$A61),""))</f>
        <v/>
      </c>
      <c r="H61" s="9" t="str">
        <f ca="1">IF($C61="","",IF(INDEX(Data!S:S,$A61)=$B$1,INDEX(Data!T:T,$A61),""))</f>
        <v/>
      </c>
      <c r="I61" s="9" t="str">
        <f ca="1">IF($C61="","",IF(INDEX(Data!U:U,$A61)=$B$1,INDEX(Data!V:V,$A61),""))</f>
        <v/>
      </c>
      <c r="J61" s="9" t="str">
        <f ca="1">IF($C61="","",IF(INDEX(Data!W:W,$A61)=$B$1,INDEX(Data!X:X,$A61),""))</f>
        <v/>
      </c>
      <c r="K61" s="9" t="str">
        <f ca="1">IF($C61="","",IF(INDEX(Data!Y:Y,$A61)=$B$1,INDEX(Data!Z:Z,$A61),""))</f>
        <v/>
      </c>
      <c r="L61" s="9" t="str">
        <f ca="1">IF($C61="","",IF(INDEX(Data!AA:AA,$A61)=$B$1,INDEX(Data!AB:AB,$A61),""))</f>
        <v/>
      </c>
      <c r="M61" s="9" t="str">
        <f ca="1">IF($C61="","",IF(INDEX(Data!AC:AC,$A61)=$B$1,INDEX(Data!AD:AD,$A61),""))</f>
        <v/>
      </c>
      <c r="N61" s="9" t="str">
        <f ca="1">IF($C61="","",IF(INDEX(Data!AE:AE,$A61)=$B$1,INDEX(Data!AF:AF,$A61),""))</f>
        <v/>
      </c>
      <c r="O61" s="9" t="str">
        <f ca="1">IF($C61="","",IF(INDEX(Data!AG:AG,$A61)=$B$1,INDEX(Data!AH:AH,$A61),""))</f>
        <v/>
      </c>
    </row>
    <row r="62" spans="1:15" x14ac:dyDescent="0.25">
      <c r="A62" s="10" t="str">
        <f ca="1">IFERROR(IF((ROW()-2)&gt;COUNTIF(Data!$G:$G,$B$1),"",A61+MATCH($B$1,OFFSET(Data!$G:$G,A61,,65536-A61),0)),"")</f>
        <v/>
      </c>
      <c r="B62" s="8" t="str">
        <f ca="1">IF(A62="","",INDEX(Data!E:E,$A62))</f>
        <v/>
      </c>
      <c r="C62" s="9" t="str">
        <f ca="1">IF(B62="","",INDEX(Data!F:F,$A62))</f>
        <v/>
      </c>
      <c r="D62" s="9" t="str">
        <f ca="1">IF($C62="","",IF(INDEX(Data!G:G,$A62)=$B$1,INDEX(Data!H:H,$A62),""))</f>
        <v/>
      </c>
      <c r="E62" s="9" t="str">
        <f ca="1">IF($C62="","",IF(INDEX(Data!M:M,$A62)=$B$1,INDEX(Data!N:N,$A62),""))</f>
        <v/>
      </c>
      <c r="F62" s="9" t="str">
        <f ca="1">IF($C62="","",IF(INDEX(Data!O:O,$A62)=$B$1,INDEX(Data!P:P,$A62),""))</f>
        <v/>
      </c>
      <c r="G62" s="9" t="str">
        <f ca="1">IF($C62="","",IF(INDEX(Data!Q:Q,$A62)=$B$1,INDEX(Data!R:R,$A62),""))</f>
        <v/>
      </c>
      <c r="H62" s="9" t="str">
        <f ca="1">IF($C62="","",IF(INDEX(Data!S:S,$A62)=$B$1,INDEX(Data!T:T,$A62),""))</f>
        <v/>
      </c>
      <c r="I62" s="9" t="str">
        <f ca="1">IF($C62="","",IF(INDEX(Data!U:U,$A62)=$B$1,INDEX(Data!V:V,$A62),""))</f>
        <v/>
      </c>
      <c r="J62" s="9" t="str">
        <f ca="1">IF($C62="","",IF(INDEX(Data!W:W,$A62)=$B$1,INDEX(Data!X:X,$A62),""))</f>
        <v/>
      </c>
      <c r="K62" s="9" t="str">
        <f ca="1">IF($C62="","",IF(INDEX(Data!Y:Y,$A62)=$B$1,INDEX(Data!Z:Z,$A62),""))</f>
        <v/>
      </c>
      <c r="L62" s="9" t="str">
        <f ca="1">IF($C62="","",IF(INDEX(Data!AA:AA,$A62)=$B$1,INDEX(Data!AB:AB,$A62),""))</f>
        <v/>
      </c>
      <c r="M62" s="9" t="str">
        <f ca="1">IF($C62="","",IF(INDEX(Data!AC:AC,$A62)=$B$1,INDEX(Data!AD:AD,$A62),""))</f>
        <v/>
      </c>
      <c r="N62" s="9" t="str">
        <f ca="1">IF($C62="","",IF(INDEX(Data!AE:AE,$A62)=$B$1,INDEX(Data!AF:AF,$A62),""))</f>
        <v/>
      </c>
      <c r="O62" s="9" t="str">
        <f ca="1">IF($C62="","",IF(INDEX(Data!AG:AG,$A62)=$B$1,INDEX(Data!AH:AH,$A62),""))</f>
        <v/>
      </c>
    </row>
    <row r="63" spans="1:15" x14ac:dyDescent="0.25">
      <c r="A63" s="10" t="str">
        <f ca="1">IFERROR(IF((ROW()-2)&gt;COUNTIF(Data!$G:$G,$B$1),"",A62+MATCH($B$1,OFFSET(Data!$G:$G,A62,,65536-A62),0)),"")</f>
        <v/>
      </c>
      <c r="B63" s="8" t="str">
        <f ca="1">IF(A63="","",INDEX(Data!E:E,$A63))</f>
        <v/>
      </c>
      <c r="C63" s="9" t="str">
        <f ca="1">IF(B63="","",INDEX(Data!F:F,$A63))</f>
        <v/>
      </c>
      <c r="D63" s="9" t="str">
        <f ca="1">IF($C63="","",IF(INDEX(Data!G:G,$A63)=$B$1,INDEX(Data!H:H,$A63),""))</f>
        <v/>
      </c>
      <c r="E63" s="9" t="str">
        <f ca="1">IF($C63="","",IF(INDEX(Data!M:M,$A63)=$B$1,INDEX(Data!N:N,$A63),""))</f>
        <v/>
      </c>
      <c r="F63" s="9" t="str">
        <f ca="1">IF($C63="","",IF(INDEX(Data!O:O,$A63)=$B$1,INDEX(Data!P:P,$A63),""))</f>
        <v/>
      </c>
      <c r="G63" s="9" t="str">
        <f ca="1">IF($C63="","",IF(INDEX(Data!Q:Q,$A63)=$B$1,INDEX(Data!R:R,$A63),""))</f>
        <v/>
      </c>
      <c r="H63" s="9" t="str">
        <f ca="1">IF($C63="","",IF(INDEX(Data!S:S,$A63)=$B$1,INDEX(Data!T:T,$A63),""))</f>
        <v/>
      </c>
      <c r="I63" s="9" t="str">
        <f ca="1">IF($C63="","",IF(INDEX(Data!U:U,$A63)=$B$1,INDEX(Data!V:V,$A63),""))</f>
        <v/>
      </c>
      <c r="J63" s="9" t="str">
        <f ca="1">IF($C63="","",IF(INDEX(Data!W:W,$A63)=$B$1,INDEX(Data!X:X,$A63),""))</f>
        <v/>
      </c>
      <c r="K63" s="9" t="str">
        <f ca="1">IF($C63="","",IF(INDEX(Data!Y:Y,$A63)=$B$1,INDEX(Data!Z:Z,$A63),""))</f>
        <v/>
      </c>
      <c r="L63" s="9" t="str">
        <f ca="1">IF($C63="","",IF(INDEX(Data!AA:AA,$A63)=$B$1,INDEX(Data!AB:AB,$A63),""))</f>
        <v/>
      </c>
      <c r="M63" s="9" t="str">
        <f ca="1">IF($C63="","",IF(INDEX(Data!AC:AC,$A63)=$B$1,INDEX(Data!AD:AD,$A63),""))</f>
        <v/>
      </c>
      <c r="N63" s="9" t="str">
        <f ca="1">IF($C63="","",IF(INDEX(Data!AE:AE,$A63)=$B$1,INDEX(Data!AF:AF,$A63),""))</f>
        <v/>
      </c>
      <c r="O63" s="9" t="str">
        <f ca="1">IF($C63="","",IF(INDEX(Data!AG:AG,$A63)=$B$1,INDEX(Data!AH:AH,$A63),""))</f>
        <v/>
      </c>
    </row>
    <row r="64" spans="1:15" x14ac:dyDescent="0.25">
      <c r="A64" s="10" t="str">
        <f ca="1">IFERROR(IF((ROW()-2)&gt;COUNTIF(Data!$G:$G,$B$1),"",A63+MATCH($B$1,OFFSET(Data!$G:$G,A63,,65536-A63),0)),"")</f>
        <v/>
      </c>
      <c r="B64" s="8" t="str">
        <f ca="1">IF(A64="","",INDEX(Data!E:E,$A64))</f>
        <v/>
      </c>
      <c r="C64" s="9" t="str">
        <f ca="1">IF(B64="","",INDEX(Data!F:F,$A64))</f>
        <v/>
      </c>
      <c r="D64" s="9" t="str">
        <f ca="1">IF($C64="","",IF(INDEX(Data!G:G,$A64)=$B$1,INDEX(Data!H:H,$A64),""))</f>
        <v/>
      </c>
      <c r="E64" s="9" t="str">
        <f ca="1">IF($C64="","",IF(INDEX(Data!M:M,$A64)=$B$1,INDEX(Data!N:N,$A64),""))</f>
        <v/>
      </c>
      <c r="F64" s="9" t="str">
        <f ca="1">IF($C64="","",IF(INDEX(Data!O:O,$A64)=$B$1,INDEX(Data!P:P,$A64),""))</f>
        <v/>
      </c>
      <c r="G64" s="9" t="str">
        <f ca="1">IF($C64="","",IF(INDEX(Data!Q:Q,$A64)=$B$1,INDEX(Data!R:R,$A64),""))</f>
        <v/>
      </c>
      <c r="H64" s="9" t="str">
        <f ca="1">IF($C64="","",IF(INDEX(Data!S:S,$A64)=$B$1,INDEX(Data!T:T,$A64),""))</f>
        <v/>
      </c>
      <c r="I64" s="9" t="str">
        <f ca="1">IF($C64="","",IF(INDEX(Data!U:U,$A64)=$B$1,INDEX(Data!V:V,$A64),""))</f>
        <v/>
      </c>
      <c r="J64" s="9" t="str">
        <f ca="1">IF($C64="","",IF(INDEX(Data!W:W,$A64)=$B$1,INDEX(Data!X:X,$A64),""))</f>
        <v/>
      </c>
      <c r="K64" s="9" t="str">
        <f ca="1">IF($C64="","",IF(INDEX(Data!Y:Y,$A64)=$B$1,INDEX(Data!Z:Z,$A64),""))</f>
        <v/>
      </c>
      <c r="L64" s="9" t="str">
        <f ca="1">IF($C64="","",IF(INDEX(Data!AA:AA,$A64)=$B$1,INDEX(Data!AB:AB,$A64),""))</f>
        <v/>
      </c>
      <c r="M64" s="9" t="str">
        <f ca="1">IF($C64="","",IF(INDEX(Data!AC:AC,$A64)=$B$1,INDEX(Data!AD:AD,$A64),""))</f>
        <v/>
      </c>
      <c r="N64" s="9" t="str">
        <f ca="1">IF($C64="","",IF(INDEX(Data!AE:AE,$A64)=$B$1,INDEX(Data!AF:AF,$A64),""))</f>
        <v/>
      </c>
      <c r="O64" s="9" t="str">
        <f ca="1">IF($C64="","",IF(INDEX(Data!AG:AG,$A64)=$B$1,INDEX(Data!AH:AH,$A64),""))</f>
        <v/>
      </c>
    </row>
    <row r="65" spans="1:15" x14ac:dyDescent="0.25">
      <c r="A65" s="10" t="str">
        <f ca="1">IFERROR(IF((ROW()-2)&gt;COUNTIF(Data!$G:$G,$B$1),"",A64+MATCH($B$1,OFFSET(Data!$G:$G,A64,,65536-A64),0)),"")</f>
        <v/>
      </c>
      <c r="B65" s="8" t="str">
        <f ca="1">IF(A65="","",INDEX(Data!E:E,$A65))</f>
        <v/>
      </c>
      <c r="C65" s="9" t="str">
        <f ca="1">IF(B65="","",INDEX(Data!F:F,$A65))</f>
        <v/>
      </c>
      <c r="D65" s="9" t="str">
        <f ca="1">IF($C65="","",IF(INDEX(Data!G:G,$A65)=$B$1,INDEX(Data!H:H,$A65),""))</f>
        <v/>
      </c>
      <c r="E65" s="9" t="str">
        <f ca="1">IF($C65="","",IF(INDEX(Data!M:M,$A65)=$B$1,INDEX(Data!N:N,$A65),""))</f>
        <v/>
      </c>
      <c r="F65" s="9" t="str">
        <f ca="1">IF($C65="","",IF(INDEX(Data!O:O,$A65)=$B$1,INDEX(Data!P:P,$A65),""))</f>
        <v/>
      </c>
      <c r="G65" s="9" t="str">
        <f ca="1">IF($C65="","",IF(INDEX(Data!Q:Q,$A65)=$B$1,INDEX(Data!R:R,$A65),""))</f>
        <v/>
      </c>
      <c r="H65" s="9" t="str">
        <f ca="1">IF($C65="","",IF(INDEX(Data!S:S,$A65)=$B$1,INDEX(Data!T:T,$A65),""))</f>
        <v/>
      </c>
      <c r="I65" s="9" t="str">
        <f ca="1">IF($C65="","",IF(INDEX(Data!U:U,$A65)=$B$1,INDEX(Data!V:V,$A65),""))</f>
        <v/>
      </c>
      <c r="J65" s="9" t="str">
        <f ca="1">IF($C65="","",IF(INDEX(Data!W:W,$A65)=$B$1,INDEX(Data!X:X,$A65),""))</f>
        <v/>
      </c>
      <c r="K65" s="9" t="str">
        <f ca="1">IF($C65="","",IF(INDEX(Data!Y:Y,$A65)=$B$1,INDEX(Data!Z:Z,$A65),""))</f>
        <v/>
      </c>
      <c r="L65" s="9" t="str">
        <f ca="1">IF($C65="","",IF(INDEX(Data!AA:AA,$A65)=$B$1,INDEX(Data!AB:AB,$A65),""))</f>
        <v/>
      </c>
      <c r="M65" s="9" t="str">
        <f ca="1">IF($C65="","",IF(INDEX(Data!AC:AC,$A65)=$B$1,INDEX(Data!AD:AD,$A65),""))</f>
        <v/>
      </c>
      <c r="N65" s="9" t="str">
        <f ca="1">IF($C65="","",IF(INDEX(Data!AE:AE,$A65)=$B$1,INDEX(Data!AF:AF,$A65),""))</f>
        <v/>
      </c>
      <c r="O65" s="9" t="str">
        <f ca="1">IF($C65="","",IF(INDEX(Data!AG:AG,$A65)=$B$1,INDEX(Data!AH:AH,$A65),""))</f>
        <v/>
      </c>
    </row>
    <row r="66" spans="1:15" x14ac:dyDescent="0.25">
      <c r="A66" s="10" t="str">
        <f ca="1">IFERROR(IF((ROW()-2)&gt;COUNTIF(Data!$G:$G,$B$1),"",A65+MATCH($B$1,OFFSET(Data!$G:$G,A65,,65536-A65),0)),"")</f>
        <v/>
      </c>
      <c r="B66" s="8" t="str">
        <f ca="1">IF(A66="","",INDEX(Data!E:E,$A66))</f>
        <v/>
      </c>
      <c r="C66" s="9" t="str">
        <f ca="1">IF(B66="","",INDEX(Data!F:F,$A66))</f>
        <v/>
      </c>
      <c r="D66" s="9" t="str">
        <f ca="1">IF($C66="","",IF(INDEX(Data!G:G,$A66)=$B$1,INDEX(Data!H:H,$A66),""))</f>
        <v/>
      </c>
      <c r="E66" s="9" t="str">
        <f ca="1">IF($C66="","",IF(INDEX(Data!M:M,$A66)=$B$1,INDEX(Data!N:N,$A66),""))</f>
        <v/>
      </c>
      <c r="F66" s="9" t="str">
        <f ca="1">IF($C66="","",IF(INDEX(Data!O:O,$A66)=$B$1,INDEX(Data!P:P,$A66),""))</f>
        <v/>
      </c>
      <c r="G66" s="9" t="str">
        <f ca="1">IF($C66="","",IF(INDEX(Data!Q:Q,$A66)=$B$1,INDEX(Data!R:R,$A66),""))</f>
        <v/>
      </c>
      <c r="H66" s="9" t="str">
        <f ca="1">IF($C66="","",IF(INDEX(Data!S:S,$A66)=$B$1,INDEX(Data!T:T,$A66),""))</f>
        <v/>
      </c>
      <c r="I66" s="9" t="str">
        <f ca="1">IF($C66="","",IF(INDEX(Data!U:U,$A66)=$B$1,INDEX(Data!V:V,$A66),""))</f>
        <v/>
      </c>
      <c r="J66" s="9" t="str">
        <f ca="1">IF($C66="","",IF(INDEX(Data!W:W,$A66)=$B$1,INDEX(Data!X:X,$A66),""))</f>
        <v/>
      </c>
      <c r="K66" s="9" t="str">
        <f ca="1">IF($C66="","",IF(INDEX(Data!Y:Y,$A66)=$B$1,INDEX(Data!Z:Z,$A66),""))</f>
        <v/>
      </c>
      <c r="L66" s="9" t="str">
        <f ca="1">IF($C66="","",IF(INDEX(Data!AA:AA,$A66)=$B$1,INDEX(Data!AB:AB,$A66),""))</f>
        <v/>
      </c>
      <c r="M66" s="9" t="str">
        <f ca="1">IF($C66="","",IF(INDEX(Data!AC:AC,$A66)=$B$1,INDEX(Data!AD:AD,$A66),""))</f>
        <v/>
      </c>
      <c r="N66" s="9" t="str">
        <f ca="1">IF($C66="","",IF(INDEX(Data!AE:AE,$A66)=$B$1,INDEX(Data!AF:AF,$A66),""))</f>
        <v/>
      </c>
      <c r="O66" s="9" t="str">
        <f ca="1">IF($C66="","",IF(INDEX(Data!AG:AG,$A66)=$B$1,INDEX(Data!AH:AH,$A66),""))</f>
        <v/>
      </c>
    </row>
    <row r="67" spans="1:15" x14ac:dyDescent="0.25">
      <c r="A67" s="10" t="str">
        <f ca="1">IFERROR(IF((ROW()-2)&gt;COUNTIF(Data!$G:$G,$B$1),"",A66+MATCH($B$1,OFFSET(Data!$G:$G,A66,,65536-A66),0)),"")</f>
        <v/>
      </c>
      <c r="B67" s="8" t="str">
        <f ca="1">IF(A67="","",INDEX(Data!E:E,$A67))</f>
        <v/>
      </c>
      <c r="C67" s="9" t="str">
        <f ca="1">IF(B67="","",INDEX(Data!F:F,$A67))</f>
        <v/>
      </c>
      <c r="D67" s="9" t="str">
        <f ca="1">IF($C67="","",IF(INDEX(Data!G:G,$A67)=$B$1,INDEX(Data!H:H,$A67),""))</f>
        <v/>
      </c>
      <c r="E67" s="9" t="str">
        <f ca="1">IF($C67="","",IF(INDEX(Data!M:M,$A67)=$B$1,INDEX(Data!N:N,$A67),""))</f>
        <v/>
      </c>
      <c r="F67" s="9" t="str">
        <f ca="1">IF($C67="","",IF(INDEX(Data!O:O,$A67)=$B$1,INDEX(Data!P:P,$A67),""))</f>
        <v/>
      </c>
      <c r="G67" s="9" t="str">
        <f ca="1">IF($C67="","",IF(INDEX(Data!Q:Q,$A67)=$B$1,INDEX(Data!R:R,$A67),""))</f>
        <v/>
      </c>
      <c r="H67" s="9" t="str">
        <f ca="1">IF($C67="","",IF(INDEX(Data!S:S,$A67)=$B$1,INDEX(Data!T:T,$A67),""))</f>
        <v/>
      </c>
      <c r="I67" s="9" t="str">
        <f ca="1">IF($C67="","",IF(INDEX(Data!U:U,$A67)=$B$1,INDEX(Data!V:V,$A67),""))</f>
        <v/>
      </c>
      <c r="J67" s="9" t="str">
        <f ca="1">IF($C67="","",IF(INDEX(Data!W:W,$A67)=$B$1,INDEX(Data!X:X,$A67),""))</f>
        <v/>
      </c>
      <c r="K67" s="9" t="str">
        <f ca="1">IF($C67="","",IF(INDEX(Data!Y:Y,$A67)=$B$1,INDEX(Data!Z:Z,$A67),""))</f>
        <v/>
      </c>
      <c r="L67" s="9" t="str">
        <f ca="1">IF($C67="","",IF(INDEX(Data!AA:AA,$A67)=$B$1,INDEX(Data!AB:AB,$A67),""))</f>
        <v/>
      </c>
      <c r="M67" s="9" t="str">
        <f ca="1">IF($C67="","",IF(INDEX(Data!AC:AC,$A67)=$B$1,INDEX(Data!AD:AD,$A67),""))</f>
        <v/>
      </c>
      <c r="N67" s="9" t="str">
        <f ca="1">IF($C67="","",IF(INDEX(Data!AE:AE,$A67)=$B$1,INDEX(Data!AF:AF,$A67),""))</f>
        <v/>
      </c>
      <c r="O67" s="9" t="str">
        <f ca="1">IF($C67="","",IF(INDEX(Data!AG:AG,$A67)=$B$1,INDEX(Data!AH:AH,$A67),""))</f>
        <v/>
      </c>
    </row>
    <row r="68" spans="1:15" x14ac:dyDescent="0.25">
      <c r="A68" s="10" t="str">
        <f ca="1">IFERROR(IF((ROW()-2)&gt;COUNTIF(Data!$G:$G,$B$1),"",A67+MATCH($B$1,OFFSET(Data!$G:$G,A67,,65536-A67),0)),"")</f>
        <v/>
      </c>
      <c r="B68" s="8" t="str">
        <f ca="1">IF(A68="","",INDEX(Data!E:E,$A68))</f>
        <v/>
      </c>
      <c r="C68" s="9" t="str">
        <f ca="1">IF(B68="","",INDEX(Data!F:F,$A68))</f>
        <v/>
      </c>
      <c r="D68" s="9" t="str">
        <f ca="1">IF($C68="","",IF(INDEX(Data!G:G,$A68)=$B$1,INDEX(Data!H:H,$A68),""))</f>
        <v/>
      </c>
      <c r="E68" s="9" t="str">
        <f ca="1">IF($C68="","",IF(INDEX(Data!M:M,$A68)=$B$1,INDEX(Data!N:N,$A68),""))</f>
        <v/>
      </c>
      <c r="F68" s="9" t="str">
        <f ca="1">IF($C68="","",IF(INDEX(Data!O:O,$A68)=$B$1,INDEX(Data!P:P,$A68),""))</f>
        <v/>
      </c>
      <c r="G68" s="9" t="str">
        <f ca="1">IF($C68="","",IF(INDEX(Data!Q:Q,$A68)=$B$1,INDEX(Data!R:R,$A68),""))</f>
        <v/>
      </c>
      <c r="H68" s="9" t="str">
        <f ca="1">IF($C68="","",IF(INDEX(Data!S:S,$A68)=$B$1,INDEX(Data!T:T,$A68),""))</f>
        <v/>
      </c>
      <c r="I68" s="9" t="str">
        <f ca="1">IF($C68="","",IF(INDEX(Data!U:U,$A68)=$B$1,INDEX(Data!V:V,$A68),""))</f>
        <v/>
      </c>
      <c r="J68" s="9" t="str">
        <f ca="1">IF($C68="","",IF(INDEX(Data!W:W,$A68)=$B$1,INDEX(Data!X:X,$A68),""))</f>
        <v/>
      </c>
      <c r="K68" s="9" t="str">
        <f ca="1">IF($C68="","",IF(INDEX(Data!Y:Y,$A68)=$B$1,INDEX(Data!Z:Z,$A68),""))</f>
        <v/>
      </c>
      <c r="L68" s="9" t="str">
        <f ca="1">IF($C68="","",IF(INDEX(Data!AA:AA,$A68)=$B$1,INDEX(Data!AB:AB,$A68),""))</f>
        <v/>
      </c>
      <c r="M68" s="9" t="str">
        <f ca="1">IF($C68="","",IF(INDEX(Data!AC:AC,$A68)=$B$1,INDEX(Data!AD:AD,$A68),""))</f>
        <v/>
      </c>
      <c r="N68" s="9" t="str">
        <f ca="1">IF($C68="","",IF(INDEX(Data!AE:AE,$A68)=$B$1,INDEX(Data!AF:AF,$A68),""))</f>
        <v/>
      </c>
      <c r="O68" s="9" t="str">
        <f ca="1">IF($C68="","",IF(INDEX(Data!AG:AG,$A68)=$B$1,INDEX(Data!AH:AH,$A68),""))</f>
        <v/>
      </c>
    </row>
    <row r="69" spans="1:15" x14ac:dyDescent="0.25">
      <c r="A69" s="10" t="str">
        <f ca="1">IFERROR(IF((ROW()-2)&gt;COUNTIF(Data!$G:$G,$B$1),"",A68+MATCH($B$1,OFFSET(Data!$G:$G,A68,,65536-A68),0)),"")</f>
        <v/>
      </c>
      <c r="B69" s="8" t="str">
        <f ca="1">IF(A69="","",INDEX(Data!E:E,$A69))</f>
        <v/>
      </c>
      <c r="C69" s="9" t="str">
        <f ca="1">IF(B69="","",INDEX(Data!F:F,$A69))</f>
        <v/>
      </c>
      <c r="D69" s="9" t="str">
        <f ca="1">IF($C69="","",IF(INDEX(Data!G:G,$A69)=$B$1,INDEX(Data!H:H,$A69),""))</f>
        <v/>
      </c>
      <c r="E69" s="9" t="str">
        <f ca="1">IF($C69="","",IF(INDEX(Data!M:M,$A69)=$B$1,INDEX(Data!N:N,$A69),""))</f>
        <v/>
      </c>
      <c r="F69" s="9" t="str">
        <f ca="1">IF($C69="","",IF(INDEX(Data!O:O,$A69)=$B$1,INDEX(Data!P:P,$A69),""))</f>
        <v/>
      </c>
      <c r="G69" s="9" t="str">
        <f ca="1">IF($C69="","",IF(INDEX(Data!Q:Q,$A69)=$B$1,INDEX(Data!R:R,$A69),""))</f>
        <v/>
      </c>
      <c r="H69" s="9" t="str">
        <f ca="1">IF($C69="","",IF(INDEX(Data!S:S,$A69)=$B$1,INDEX(Data!T:T,$A69),""))</f>
        <v/>
      </c>
      <c r="I69" s="9" t="str">
        <f ca="1">IF($C69="","",IF(INDEX(Data!U:U,$A69)=$B$1,INDEX(Data!V:V,$A69),""))</f>
        <v/>
      </c>
      <c r="J69" s="9" t="str">
        <f ca="1">IF($C69="","",IF(INDEX(Data!W:W,$A69)=$B$1,INDEX(Data!X:X,$A69),""))</f>
        <v/>
      </c>
      <c r="K69" s="9" t="str">
        <f ca="1">IF($C69="","",IF(INDEX(Data!Y:Y,$A69)=$B$1,INDEX(Data!Z:Z,$A69),""))</f>
        <v/>
      </c>
      <c r="L69" s="9" t="str">
        <f ca="1">IF($C69="","",IF(INDEX(Data!AA:AA,$A69)=$B$1,INDEX(Data!AB:AB,$A69),""))</f>
        <v/>
      </c>
      <c r="M69" s="9" t="str">
        <f ca="1">IF($C69="","",IF(INDEX(Data!AC:AC,$A69)=$B$1,INDEX(Data!AD:AD,$A69),""))</f>
        <v/>
      </c>
      <c r="N69" s="9" t="str">
        <f ca="1">IF($C69="","",IF(INDEX(Data!AE:AE,$A69)=$B$1,INDEX(Data!AF:AF,$A69),""))</f>
        <v/>
      </c>
      <c r="O69" s="9" t="str">
        <f ca="1">IF($C69="","",IF(INDEX(Data!AG:AG,$A69)=$B$1,INDEX(Data!AH:AH,$A69),""))</f>
        <v/>
      </c>
    </row>
    <row r="70" spans="1:15" x14ac:dyDescent="0.25">
      <c r="A70" s="10" t="str">
        <f ca="1">IFERROR(IF((ROW()-2)&gt;COUNTIF(Data!$G:$G,$B$1),"",A69+MATCH($B$1,OFFSET(Data!$G:$G,A69,,65536-A69),0)),"")</f>
        <v/>
      </c>
      <c r="B70" s="8" t="str">
        <f ca="1">IF(A70="","",INDEX(Data!E:E,$A70))</f>
        <v/>
      </c>
      <c r="C70" s="9" t="str">
        <f ca="1">IF(B70="","",INDEX(Data!F:F,$A70))</f>
        <v/>
      </c>
      <c r="D70" s="9" t="str">
        <f ca="1">IF($C70="","",IF(INDEX(Data!G:G,$A70)=$B$1,INDEX(Data!H:H,$A70),""))</f>
        <v/>
      </c>
      <c r="E70" s="9" t="str">
        <f ca="1">IF($C70="","",IF(INDEX(Data!M:M,$A70)=$B$1,INDEX(Data!N:N,$A70),""))</f>
        <v/>
      </c>
      <c r="F70" s="9" t="str">
        <f ca="1">IF($C70="","",IF(INDEX(Data!O:O,$A70)=$B$1,INDEX(Data!P:P,$A70),""))</f>
        <v/>
      </c>
      <c r="G70" s="9" t="str">
        <f ca="1">IF($C70="","",IF(INDEX(Data!Q:Q,$A70)=$B$1,INDEX(Data!R:R,$A70),""))</f>
        <v/>
      </c>
      <c r="H70" s="9" t="str">
        <f ca="1">IF($C70="","",IF(INDEX(Data!S:S,$A70)=$B$1,INDEX(Data!T:T,$A70),""))</f>
        <v/>
      </c>
      <c r="I70" s="9" t="str">
        <f ca="1">IF($C70="","",IF(INDEX(Data!U:U,$A70)=$B$1,INDEX(Data!V:V,$A70),""))</f>
        <v/>
      </c>
      <c r="J70" s="9" t="str">
        <f ca="1">IF($C70="","",IF(INDEX(Data!W:W,$A70)=$B$1,INDEX(Data!X:X,$A70),""))</f>
        <v/>
      </c>
      <c r="K70" s="9" t="str">
        <f ca="1">IF($C70="","",IF(INDEX(Data!Y:Y,$A70)=$B$1,INDEX(Data!Z:Z,$A70),""))</f>
        <v/>
      </c>
      <c r="L70" s="9" t="str">
        <f ca="1">IF($C70="","",IF(INDEX(Data!AA:AA,$A70)=$B$1,INDEX(Data!AB:AB,$A70),""))</f>
        <v/>
      </c>
      <c r="M70" s="9" t="str">
        <f ca="1">IF($C70="","",IF(INDEX(Data!AC:AC,$A70)=$B$1,INDEX(Data!AD:AD,$A70),""))</f>
        <v/>
      </c>
      <c r="N70" s="9" t="str">
        <f ca="1">IF($C70="","",IF(INDEX(Data!AE:AE,$A70)=$B$1,INDEX(Data!AF:AF,$A70),""))</f>
        <v/>
      </c>
      <c r="O70" s="9" t="str">
        <f ca="1">IF($C70="","",IF(INDEX(Data!AG:AG,$A70)=$B$1,INDEX(Data!AH:AH,$A70),""))</f>
        <v/>
      </c>
    </row>
    <row r="71" spans="1:15" x14ac:dyDescent="0.25">
      <c r="A71" s="10" t="str">
        <f ca="1">IFERROR(IF((ROW()-2)&gt;COUNTIF(Data!$G:$G,$B$1),"",A70+MATCH($B$1,OFFSET(Data!$G:$G,A70,,65536-A70),0)),"")</f>
        <v/>
      </c>
      <c r="B71" s="8" t="str">
        <f ca="1">IF(A71="","",INDEX(Data!E:E,$A71))</f>
        <v/>
      </c>
      <c r="C71" s="9" t="str">
        <f ca="1">IF(B71="","",INDEX(Data!F:F,$A71))</f>
        <v/>
      </c>
      <c r="D71" s="9" t="str">
        <f ca="1">IF($C71="","",IF(INDEX(Data!G:G,$A71)=$B$1,INDEX(Data!H:H,$A71),""))</f>
        <v/>
      </c>
      <c r="E71" s="9" t="str">
        <f ca="1">IF($C71="","",IF(INDEX(Data!M:M,$A71)=$B$1,INDEX(Data!N:N,$A71),""))</f>
        <v/>
      </c>
      <c r="F71" s="9" t="str">
        <f ca="1">IF($C71="","",IF(INDEX(Data!O:O,$A71)=$B$1,INDEX(Data!P:P,$A71),""))</f>
        <v/>
      </c>
      <c r="G71" s="9" t="str">
        <f ca="1">IF($C71="","",IF(INDEX(Data!Q:Q,$A71)=$B$1,INDEX(Data!R:R,$A71),""))</f>
        <v/>
      </c>
      <c r="H71" s="9" t="str">
        <f ca="1">IF($C71="","",IF(INDEX(Data!S:S,$A71)=$B$1,INDEX(Data!T:T,$A71),""))</f>
        <v/>
      </c>
      <c r="I71" s="9" t="str">
        <f ca="1">IF($C71="","",IF(INDEX(Data!U:U,$A71)=$B$1,INDEX(Data!V:V,$A71),""))</f>
        <v/>
      </c>
      <c r="J71" s="9" t="str">
        <f ca="1">IF($C71="","",IF(INDEX(Data!W:W,$A71)=$B$1,INDEX(Data!X:X,$A71),""))</f>
        <v/>
      </c>
      <c r="K71" s="9" t="str">
        <f ca="1">IF($C71="","",IF(INDEX(Data!Y:Y,$A71)=$B$1,INDEX(Data!Z:Z,$A71),""))</f>
        <v/>
      </c>
      <c r="L71" s="9" t="str">
        <f ca="1">IF($C71="","",IF(INDEX(Data!AA:AA,$A71)=$B$1,INDEX(Data!AB:AB,$A71),""))</f>
        <v/>
      </c>
      <c r="M71" s="9" t="str">
        <f ca="1">IF($C71="","",IF(INDEX(Data!AC:AC,$A71)=$B$1,INDEX(Data!AD:AD,$A71),""))</f>
        <v/>
      </c>
      <c r="N71" s="9" t="str">
        <f ca="1">IF($C71="","",IF(INDEX(Data!AE:AE,$A71)=$B$1,INDEX(Data!AF:AF,$A71),""))</f>
        <v/>
      </c>
      <c r="O71" s="9" t="str">
        <f ca="1">IF($C71="","",IF(INDEX(Data!AG:AG,$A71)=$B$1,INDEX(Data!AH:AH,$A71),""))</f>
        <v/>
      </c>
    </row>
    <row r="72" spans="1:15" x14ac:dyDescent="0.25">
      <c r="A72" s="10" t="str">
        <f ca="1">IFERROR(IF((ROW()-2)&gt;COUNTIF(Data!$G:$G,$B$1),"",A71+MATCH($B$1,OFFSET(Data!$G:$G,A71,,65536-A71),0)),"")</f>
        <v/>
      </c>
      <c r="B72" s="8" t="str">
        <f ca="1">IF(A72="","",INDEX(Data!E:E,$A72))</f>
        <v/>
      </c>
      <c r="C72" s="9" t="str">
        <f ca="1">IF(B72="","",INDEX(Data!F:F,$A72))</f>
        <v/>
      </c>
      <c r="D72" s="9" t="str">
        <f ca="1">IF($C72="","",IF(INDEX(Data!G:G,$A72)=$B$1,INDEX(Data!H:H,$A72),""))</f>
        <v/>
      </c>
      <c r="E72" s="9" t="str">
        <f ca="1">IF($C72="","",IF(INDEX(Data!M:M,$A72)=$B$1,INDEX(Data!N:N,$A72),""))</f>
        <v/>
      </c>
      <c r="F72" s="9" t="str">
        <f ca="1">IF($C72="","",IF(INDEX(Data!O:O,$A72)=$B$1,INDEX(Data!P:P,$A72),""))</f>
        <v/>
      </c>
      <c r="G72" s="9" t="str">
        <f ca="1">IF($C72="","",IF(INDEX(Data!Q:Q,$A72)=$B$1,INDEX(Data!R:R,$A72),""))</f>
        <v/>
      </c>
      <c r="H72" s="9" t="str">
        <f ca="1">IF($C72="","",IF(INDEX(Data!S:S,$A72)=$B$1,INDEX(Data!T:T,$A72),""))</f>
        <v/>
      </c>
      <c r="I72" s="9" t="str">
        <f ca="1">IF($C72="","",IF(INDEX(Data!U:U,$A72)=$B$1,INDEX(Data!V:V,$A72),""))</f>
        <v/>
      </c>
      <c r="J72" s="9" t="str">
        <f ca="1">IF($C72="","",IF(INDEX(Data!W:W,$A72)=$B$1,INDEX(Data!X:X,$A72),""))</f>
        <v/>
      </c>
      <c r="K72" s="9" t="str">
        <f ca="1">IF($C72="","",IF(INDEX(Data!Y:Y,$A72)=$B$1,INDEX(Data!Z:Z,$A72),""))</f>
        <v/>
      </c>
      <c r="L72" s="9" t="str">
        <f ca="1">IF($C72="","",IF(INDEX(Data!AA:AA,$A72)=$B$1,INDEX(Data!AB:AB,$A72),""))</f>
        <v/>
      </c>
      <c r="M72" s="9" t="str">
        <f ca="1">IF($C72="","",IF(INDEX(Data!AC:AC,$A72)=$B$1,INDEX(Data!AD:AD,$A72),""))</f>
        <v/>
      </c>
      <c r="N72" s="9" t="str">
        <f ca="1">IF($C72="","",IF(INDEX(Data!AE:AE,$A72)=$B$1,INDEX(Data!AF:AF,$A72),""))</f>
        <v/>
      </c>
      <c r="O72" s="9" t="str">
        <f ca="1">IF($C72="","",IF(INDEX(Data!AG:AG,$A72)=$B$1,INDEX(Data!AH:AH,$A72),""))</f>
        <v/>
      </c>
    </row>
    <row r="73" spans="1:15" x14ac:dyDescent="0.25">
      <c r="A73" s="10" t="str">
        <f ca="1">IFERROR(IF((ROW()-2)&gt;COUNTIF(Data!$G:$G,$B$1),"",A72+MATCH($B$1,OFFSET(Data!$G:$G,A72,,65536-A72),0)),"")</f>
        <v/>
      </c>
      <c r="B73" s="8" t="str">
        <f ca="1">IF(A73="","",INDEX(Data!E:E,$A73))</f>
        <v/>
      </c>
      <c r="C73" s="9" t="str">
        <f ca="1">IF(B73="","",INDEX(Data!F:F,$A73))</f>
        <v/>
      </c>
      <c r="D73" s="9" t="str">
        <f ca="1">IF($C73="","",IF(INDEX(Data!G:G,$A73)=$B$1,INDEX(Data!H:H,$A73),""))</f>
        <v/>
      </c>
      <c r="E73" s="9" t="str">
        <f ca="1">IF($C73="","",IF(INDEX(Data!M:M,$A73)=$B$1,INDEX(Data!N:N,$A73),""))</f>
        <v/>
      </c>
      <c r="F73" s="9" t="str">
        <f ca="1">IF($C73="","",IF(INDEX(Data!O:O,$A73)=$B$1,INDEX(Data!P:P,$A73),""))</f>
        <v/>
      </c>
      <c r="G73" s="9" t="str">
        <f ca="1">IF($C73="","",IF(INDEX(Data!Q:Q,$A73)=$B$1,INDEX(Data!R:R,$A73),""))</f>
        <v/>
      </c>
      <c r="H73" s="9" t="str">
        <f ca="1">IF($C73="","",IF(INDEX(Data!S:S,$A73)=$B$1,INDEX(Data!T:T,$A73),""))</f>
        <v/>
      </c>
      <c r="I73" s="9" t="str">
        <f ca="1">IF($C73="","",IF(INDEX(Data!U:U,$A73)=$B$1,INDEX(Data!V:V,$A73),""))</f>
        <v/>
      </c>
      <c r="J73" s="9" t="str">
        <f ca="1">IF($C73="","",IF(INDEX(Data!W:W,$A73)=$B$1,INDEX(Data!X:X,$A73),""))</f>
        <v/>
      </c>
      <c r="K73" s="9" t="str">
        <f ca="1">IF($C73="","",IF(INDEX(Data!Y:Y,$A73)=$B$1,INDEX(Data!Z:Z,$A73),""))</f>
        <v/>
      </c>
      <c r="L73" s="9" t="str">
        <f ca="1">IF($C73="","",IF(INDEX(Data!AA:AA,$A73)=$B$1,INDEX(Data!AB:AB,$A73),""))</f>
        <v/>
      </c>
      <c r="M73" s="9" t="str">
        <f ca="1">IF($C73="","",IF(INDEX(Data!AC:AC,$A73)=$B$1,INDEX(Data!AD:AD,$A73),""))</f>
        <v/>
      </c>
      <c r="N73" s="9" t="str">
        <f ca="1">IF($C73="","",IF(INDEX(Data!AE:AE,$A73)=$B$1,INDEX(Data!AF:AF,$A73),""))</f>
        <v/>
      </c>
      <c r="O73" s="9" t="str">
        <f ca="1">IF($C73="","",IF(INDEX(Data!AG:AG,$A73)=$B$1,INDEX(Data!AH:AH,$A73),""))</f>
        <v/>
      </c>
    </row>
    <row r="74" spans="1:15" x14ac:dyDescent="0.25">
      <c r="A74" s="10" t="str">
        <f ca="1">IFERROR(IF((ROW()-2)&gt;COUNTIF(Data!$G:$G,$B$1),"",A73+MATCH($B$1,OFFSET(Data!$G:$G,A73,,65536-A73),0)),"")</f>
        <v/>
      </c>
      <c r="B74" s="8" t="str">
        <f ca="1">IF(A74="","",INDEX(Data!E:E,$A74))</f>
        <v/>
      </c>
      <c r="C74" s="9" t="str">
        <f ca="1">IF(B74="","",INDEX(Data!F:F,$A74))</f>
        <v/>
      </c>
      <c r="D74" s="9" t="str">
        <f ca="1">IF($C74="","",IF(INDEX(Data!G:G,$A74)=$B$1,INDEX(Data!H:H,$A74),""))</f>
        <v/>
      </c>
      <c r="E74" s="9" t="str">
        <f ca="1">IF($C74="","",IF(INDEX(Data!M:M,$A74)=$B$1,INDEX(Data!N:N,$A74),""))</f>
        <v/>
      </c>
      <c r="F74" s="9" t="str">
        <f ca="1">IF($C74="","",IF(INDEX(Data!O:O,$A74)=$B$1,INDEX(Data!P:P,$A74),""))</f>
        <v/>
      </c>
      <c r="G74" s="9" t="str">
        <f ca="1">IF($C74="","",IF(INDEX(Data!Q:Q,$A74)=$B$1,INDEX(Data!R:R,$A74),""))</f>
        <v/>
      </c>
      <c r="H74" s="9" t="str">
        <f ca="1">IF($C74="","",IF(INDEX(Data!S:S,$A74)=$B$1,INDEX(Data!T:T,$A74),""))</f>
        <v/>
      </c>
      <c r="I74" s="9" t="str">
        <f ca="1">IF($C74="","",IF(INDEX(Data!U:U,$A74)=$B$1,INDEX(Data!V:V,$A74),""))</f>
        <v/>
      </c>
      <c r="J74" s="9" t="str">
        <f ca="1">IF($C74="","",IF(INDEX(Data!W:W,$A74)=$B$1,INDEX(Data!X:X,$A74),""))</f>
        <v/>
      </c>
      <c r="K74" s="9" t="str">
        <f ca="1">IF($C74="","",IF(INDEX(Data!Y:Y,$A74)=$B$1,INDEX(Data!Z:Z,$A74),""))</f>
        <v/>
      </c>
      <c r="L74" s="9" t="str">
        <f ca="1">IF($C74="","",IF(INDEX(Data!AA:AA,$A74)=$B$1,INDEX(Data!AB:AB,$A74),""))</f>
        <v/>
      </c>
      <c r="M74" s="9" t="str">
        <f ca="1">IF($C74="","",IF(INDEX(Data!AC:AC,$A74)=$B$1,INDEX(Data!AD:AD,$A74),""))</f>
        <v/>
      </c>
      <c r="N74" s="9" t="str">
        <f ca="1">IF($C74="","",IF(INDEX(Data!AE:AE,$A74)=$B$1,INDEX(Data!AF:AF,$A74),""))</f>
        <v/>
      </c>
      <c r="O74" s="9" t="str">
        <f ca="1">IF($C74="","",IF(INDEX(Data!AG:AG,$A74)=$B$1,INDEX(Data!AH:AH,$A74),""))</f>
        <v/>
      </c>
    </row>
    <row r="75" spans="1:15" x14ac:dyDescent="0.25">
      <c r="A75" s="10" t="str">
        <f ca="1">IFERROR(IF((ROW()-2)&gt;COUNTIF(Data!$G:$G,$B$1),"",A74+MATCH($B$1,OFFSET(Data!$G:$G,A74,,65536-A74),0)),"")</f>
        <v/>
      </c>
      <c r="B75" s="8" t="str">
        <f ca="1">IF(A75="","",INDEX(Data!E:E,$A75))</f>
        <v/>
      </c>
      <c r="C75" s="9" t="str">
        <f ca="1">IF(B75="","",INDEX(Data!F:F,$A75))</f>
        <v/>
      </c>
      <c r="D75" s="9" t="str">
        <f ca="1">IF($C75="","",IF(INDEX(Data!G:G,$A75)=$B$1,INDEX(Data!H:H,$A75),""))</f>
        <v/>
      </c>
      <c r="E75" s="9" t="str">
        <f ca="1">IF($C75="","",IF(INDEX(Data!M:M,$A75)=$B$1,INDEX(Data!N:N,$A75),""))</f>
        <v/>
      </c>
      <c r="F75" s="9" t="str">
        <f ca="1">IF($C75="","",IF(INDEX(Data!O:O,$A75)=$B$1,INDEX(Data!P:P,$A75),""))</f>
        <v/>
      </c>
      <c r="G75" s="9" t="str">
        <f ca="1">IF($C75="","",IF(INDEX(Data!Q:Q,$A75)=$B$1,INDEX(Data!R:R,$A75),""))</f>
        <v/>
      </c>
      <c r="H75" s="9" t="str">
        <f ca="1">IF($C75="","",IF(INDEX(Data!S:S,$A75)=$B$1,INDEX(Data!T:T,$A75),""))</f>
        <v/>
      </c>
      <c r="I75" s="9" t="str">
        <f ca="1">IF($C75="","",IF(INDEX(Data!U:U,$A75)=$B$1,INDEX(Data!V:V,$A75),""))</f>
        <v/>
      </c>
      <c r="J75" s="9" t="str">
        <f ca="1">IF($C75="","",IF(INDEX(Data!W:W,$A75)=$B$1,INDEX(Data!X:X,$A75),""))</f>
        <v/>
      </c>
      <c r="K75" s="9" t="str">
        <f ca="1">IF($C75="","",IF(INDEX(Data!Y:Y,$A75)=$B$1,INDEX(Data!Z:Z,$A75),""))</f>
        <v/>
      </c>
      <c r="L75" s="9" t="str">
        <f ca="1">IF($C75="","",IF(INDEX(Data!AA:AA,$A75)=$B$1,INDEX(Data!AB:AB,$A75),""))</f>
        <v/>
      </c>
      <c r="M75" s="9" t="str">
        <f ca="1">IF($C75="","",IF(INDEX(Data!AC:AC,$A75)=$B$1,INDEX(Data!AD:AD,$A75),""))</f>
        <v/>
      </c>
      <c r="N75" s="9" t="str">
        <f ca="1">IF($C75="","",IF(INDEX(Data!AE:AE,$A75)=$B$1,INDEX(Data!AF:AF,$A75),""))</f>
        <v/>
      </c>
      <c r="O75" s="9" t="str">
        <f ca="1">IF($C75="","",IF(INDEX(Data!AG:AG,$A75)=$B$1,INDEX(Data!AH:AH,$A75),""))</f>
        <v/>
      </c>
    </row>
    <row r="76" spans="1:15" x14ac:dyDescent="0.25">
      <c r="A76" s="10" t="str">
        <f ca="1">IFERROR(IF((ROW()-2)&gt;COUNTIF(Data!$G:$G,$B$1),"",A75+MATCH($B$1,OFFSET(Data!$G:$G,A75,,65536-A75),0)),"")</f>
        <v/>
      </c>
      <c r="B76" s="8" t="str">
        <f ca="1">IF(A76="","",INDEX(Data!E:E,$A76))</f>
        <v/>
      </c>
      <c r="C76" s="9" t="str">
        <f ca="1">IF(B76="","",INDEX(Data!F:F,$A76))</f>
        <v/>
      </c>
      <c r="D76" s="9" t="str">
        <f ca="1">IF($C76="","",IF(INDEX(Data!G:G,$A76)=$B$1,INDEX(Data!H:H,$A76),""))</f>
        <v/>
      </c>
      <c r="E76" s="9" t="str">
        <f ca="1">IF($C76="","",IF(INDEX(Data!M:M,$A76)=$B$1,INDEX(Data!N:N,$A76),""))</f>
        <v/>
      </c>
      <c r="F76" s="9" t="str">
        <f ca="1">IF($C76="","",IF(INDEX(Data!O:O,$A76)=$B$1,INDEX(Data!P:P,$A76),""))</f>
        <v/>
      </c>
      <c r="G76" s="9" t="str">
        <f ca="1">IF($C76="","",IF(INDEX(Data!Q:Q,$A76)=$B$1,INDEX(Data!R:R,$A76),""))</f>
        <v/>
      </c>
      <c r="H76" s="9" t="str">
        <f ca="1">IF($C76="","",IF(INDEX(Data!S:S,$A76)=$B$1,INDEX(Data!T:T,$A76),""))</f>
        <v/>
      </c>
      <c r="I76" s="9" t="str">
        <f ca="1">IF($C76="","",IF(INDEX(Data!U:U,$A76)=$B$1,INDEX(Data!V:V,$A76),""))</f>
        <v/>
      </c>
      <c r="J76" s="9" t="str">
        <f ca="1">IF($C76="","",IF(INDEX(Data!W:W,$A76)=$B$1,INDEX(Data!X:X,$A76),""))</f>
        <v/>
      </c>
      <c r="K76" s="9" t="str">
        <f ca="1">IF($C76="","",IF(INDEX(Data!Y:Y,$A76)=$B$1,INDEX(Data!Z:Z,$A76),""))</f>
        <v/>
      </c>
      <c r="L76" s="9" t="str">
        <f ca="1">IF($C76="","",IF(INDEX(Data!AA:AA,$A76)=$B$1,INDEX(Data!AB:AB,$A76),""))</f>
        <v/>
      </c>
      <c r="M76" s="9" t="str">
        <f ca="1">IF($C76="","",IF(INDEX(Data!AC:AC,$A76)=$B$1,INDEX(Data!AD:AD,$A76),""))</f>
        <v/>
      </c>
      <c r="N76" s="9" t="str">
        <f ca="1">IF($C76="","",IF(INDEX(Data!AE:AE,$A76)=$B$1,INDEX(Data!AF:AF,$A76),""))</f>
        <v/>
      </c>
      <c r="O76" s="9" t="str">
        <f ca="1">IF($C76="","",IF(INDEX(Data!AG:AG,$A76)=$B$1,INDEX(Data!AH:AH,$A76),""))</f>
        <v/>
      </c>
    </row>
    <row r="77" spans="1:15" x14ac:dyDescent="0.25">
      <c r="A77" s="10" t="str">
        <f ca="1">IFERROR(IF((ROW()-2)&gt;COUNTIF(Data!$G:$G,$B$1),"",A76+MATCH($B$1,OFFSET(Data!$G:$G,A76,,65536-A76),0)),"")</f>
        <v/>
      </c>
      <c r="B77" s="8" t="str">
        <f ca="1">IF(A77="","",INDEX(Data!E:E,$A77))</f>
        <v/>
      </c>
      <c r="C77" s="9" t="str">
        <f ca="1">IF(B77="","",INDEX(Data!F:F,$A77))</f>
        <v/>
      </c>
      <c r="D77" s="9" t="str">
        <f ca="1">IF($C77="","",IF(INDEX(Data!G:G,$A77)=$B$1,INDEX(Data!H:H,$A77),""))</f>
        <v/>
      </c>
      <c r="E77" s="9" t="str">
        <f ca="1">IF($C77="","",IF(INDEX(Data!M:M,$A77)=$B$1,INDEX(Data!N:N,$A77),""))</f>
        <v/>
      </c>
      <c r="F77" s="9" t="str">
        <f ca="1">IF($C77="","",IF(INDEX(Data!O:O,$A77)=$B$1,INDEX(Data!P:P,$A77),""))</f>
        <v/>
      </c>
      <c r="G77" s="9" t="str">
        <f ca="1">IF($C77="","",IF(INDEX(Data!Q:Q,$A77)=$B$1,INDEX(Data!R:R,$A77),""))</f>
        <v/>
      </c>
      <c r="H77" s="9" t="str">
        <f ca="1">IF($C77="","",IF(INDEX(Data!S:S,$A77)=$B$1,INDEX(Data!T:T,$A77),""))</f>
        <v/>
      </c>
      <c r="I77" s="9" t="str">
        <f ca="1">IF($C77="","",IF(INDEX(Data!U:U,$A77)=$B$1,INDEX(Data!V:V,$A77),""))</f>
        <v/>
      </c>
      <c r="J77" s="9" t="str">
        <f ca="1">IF($C77="","",IF(INDEX(Data!W:W,$A77)=$B$1,INDEX(Data!X:X,$A77),""))</f>
        <v/>
      </c>
      <c r="K77" s="9" t="str">
        <f ca="1">IF($C77="","",IF(INDEX(Data!Y:Y,$A77)=$B$1,INDEX(Data!Z:Z,$A77),""))</f>
        <v/>
      </c>
      <c r="L77" s="9" t="str">
        <f ca="1">IF($C77="","",IF(INDEX(Data!AA:AA,$A77)=$B$1,INDEX(Data!AB:AB,$A77),""))</f>
        <v/>
      </c>
      <c r="M77" s="9" t="str">
        <f ca="1">IF($C77="","",IF(INDEX(Data!AC:AC,$A77)=$B$1,INDEX(Data!AD:AD,$A77),""))</f>
        <v/>
      </c>
      <c r="N77" s="9" t="str">
        <f ca="1">IF($C77="","",IF(INDEX(Data!AE:AE,$A77)=$B$1,INDEX(Data!AF:AF,$A77),""))</f>
        <v/>
      </c>
      <c r="O77" s="9" t="str">
        <f ca="1">IF($C77="","",IF(INDEX(Data!AG:AG,$A77)=$B$1,INDEX(Data!AH:AH,$A77),""))</f>
        <v/>
      </c>
    </row>
    <row r="78" spans="1:15" x14ac:dyDescent="0.25">
      <c r="A78" s="10" t="str">
        <f ca="1">IFERROR(IF((ROW()-2)&gt;COUNTIF(Data!$G:$G,$B$1),"",A77+MATCH($B$1,OFFSET(Data!$G:$G,A77,,65536-A77),0)),"")</f>
        <v/>
      </c>
      <c r="B78" s="8" t="str">
        <f ca="1">IF(A78="","",INDEX(Data!E:E,$A78))</f>
        <v/>
      </c>
      <c r="C78" s="9" t="str">
        <f ca="1">IF(B78="","",INDEX(Data!F:F,$A78))</f>
        <v/>
      </c>
      <c r="D78" s="9" t="str">
        <f ca="1">IF($C78="","",IF(INDEX(Data!G:G,$A78)=$B$1,INDEX(Data!H:H,$A78),""))</f>
        <v/>
      </c>
      <c r="E78" s="9" t="str">
        <f ca="1">IF($C78="","",IF(INDEX(Data!M:M,$A78)=$B$1,INDEX(Data!N:N,$A78),""))</f>
        <v/>
      </c>
      <c r="F78" s="9" t="str">
        <f ca="1">IF($C78="","",IF(INDEX(Data!O:O,$A78)=$B$1,INDEX(Data!P:P,$A78),""))</f>
        <v/>
      </c>
      <c r="G78" s="9" t="str">
        <f ca="1">IF($C78="","",IF(INDEX(Data!Q:Q,$A78)=$B$1,INDEX(Data!R:R,$A78),""))</f>
        <v/>
      </c>
      <c r="H78" s="9" t="str">
        <f ca="1">IF($C78="","",IF(INDEX(Data!S:S,$A78)=$B$1,INDEX(Data!T:T,$A78),""))</f>
        <v/>
      </c>
      <c r="I78" s="9" t="str">
        <f ca="1">IF($C78="","",IF(INDEX(Data!U:U,$A78)=$B$1,INDEX(Data!V:V,$A78),""))</f>
        <v/>
      </c>
      <c r="J78" s="9" t="str">
        <f ca="1">IF($C78="","",IF(INDEX(Data!W:W,$A78)=$B$1,INDEX(Data!X:X,$A78),""))</f>
        <v/>
      </c>
      <c r="K78" s="9" t="str">
        <f ca="1">IF($C78="","",IF(INDEX(Data!Y:Y,$A78)=$B$1,INDEX(Data!Z:Z,$A78),""))</f>
        <v/>
      </c>
      <c r="L78" s="9" t="str">
        <f ca="1">IF($C78="","",IF(INDEX(Data!AA:AA,$A78)=$B$1,INDEX(Data!AB:AB,$A78),""))</f>
        <v/>
      </c>
      <c r="M78" s="9" t="str">
        <f ca="1">IF($C78="","",IF(INDEX(Data!AC:AC,$A78)=$B$1,INDEX(Data!AD:AD,$A78),""))</f>
        <v/>
      </c>
      <c r="N78" s="9" t="str">
        <f ca="1">IF($C78="","",IF(INDEX(Data!AE:AE,$A78)=$B$1,INDEX(Data!AF:AF,$A78),""))</f>
        <v/>
      </c>
      <c r="O78" s="9" t="str">
        <f ca="1">IF($C78="","",IF(INDEX(Data!AG:AG,$A78)=$B$1,INDEX(Data!AH:AH,$A78),""))</f>
        <v/>
      </c>
    </row>
    <row r="79" spans="1:15" x14ac:dyDescent="0.25">
      <c r="A79" s="10" t="str">
        <f ca="1">IFERROR(IF((ROW()-2)&gt;COUNTIF(Data!$G:$G,$B$1),"",A78+MATCH($B$1,OFFSET(Data!$G:$G,A78,,65536-A78),0)),"")</f>
        <v/>
      </c>
      <c r="B79" s="8" t="str">
        <f ca="1">IF(A79="","",INDEX(Data!E:E,$A79))</f>
        <v/>
      </c>
      <c r="C79" s="9" t="str">
        <f ca="1">IF(B79="","",INDEX(Data!F:F,$A79))</f>
        <v/>
      </c>
      <c r="D79" s="9" t="str">
        <f ca="1">IF($C79="","",IF(INDEX(Data!G:G,$A79)=$B$1,INDEX(Data!H:H,$A79),""))</f>
        <v/>
      </c>
      <c r="E79" s="9" t="str">
        <f ca="1">IF($C79="","",IF(INDEX(Data!M:M,$A79)=$B$1,INDEX(Data!N:N,$A79),""))</f>
        <v/>
      </c>
      <c r="F79" s="9" t="str">
        <f ca="1">IF($C79="","",IF(INDEX(Data!O:O,$A79)=$B$1,INDEX(Data!P:P,$A79),""))</f>
        <v/>
      </c>
      <c r="G79" s="9" t="str">
        <f ca="1">IF($C79="","",IF(INDEX(Data!Q:Q,$A79)=$B$1,INDEX(Data!R:R,$A79),""))</f>
        <v/>
      </c>
      <c r="H79" s="9" t="str">
        <f ca="1">IF($C79="","",IF(INDEX(Data!S:S,$A79)=$B$1,INDEX(Data!T:T,$A79),""))</f>
        <v/>
      </c>
      <c r="I79" s="9" t="str">
        <f ca="1">IF($C79="","",IF(INDEX(Data!U:U,$A79)=$B$1,INDEX(Data!V:V,$A79),""))</f>
        <v/>
      </c>
      <c r="J79" s="9" t="str">
        <f ca="1">IF($C79="","",IF(INDEX(Data!W:W,$A79)=$B$1,INDEX(Data!X:X,$A79),""))</f>
        <v/>
      </c>
      <c r="K79" s="9" t="str">
        <f ca="1">IF($C79="","",IF(INDEX(Data!Y:Y,$A79)=$B$1,INDEX(Data!Z:Z,$A79),""))</f>
        <v/>
      </c>
      <c r="L79" s="9" t="str">
        <f ca="1">IF($C79="","",IF(INDEX(Data!AA:AA,$A79)=$B$1,INDEX(Data!AB:AB,$A79),""))</f>
        <v/>
      </c>
      <c r="M79" s="9" t="str">
        <f ca="1">IF($C79="","",IF(INDEX(Data!AC:AC,$A79)=$B$1,INDEX(Data!AD:AD,$A79),""))</f>
        <v/>
      </c>
      <c r="N79" s="9" t="str">
        <f ca="1">IF($C79="","",IF(INDEX(Data!AE:AE,$A79)=$B$1,INDEX(Data!AF:AF,$A79),""))</f>
        <v/>
      </c>
      <c r="O79" s="9" t="str">
        <f ca="1">IF($C79="","",IF(INDEX(Data!AG:AG,$A79)=$B$1,INDEX(Data!AH:AH,$A79),""))</f>
        <v/>
      </c>
    </row>
    <row r="80" spans="1:15" x14ac:dyDescent="0.25">
      <c r="A80" s="10" t="str">
        <f ca="1">IFERROR(IF((ROW()-2)&gt;COUNTIF(Data!$G:$G,$B$1),"",A79+MATCH($B$1,OFFSET(Data!$G:$G,A79,,65536-A79),0)),"")</f>
        <v/>
      </c>
      <c r="B80" s="8" t="str">
        <f ca="1">IF(A80="","",INDEX(Data!E:E,$A80))</f>
        <v/>
      </c>
      <c r="C80" s="9" t="str">
        <f ca="1">IF(B80="","",INDEX(Data!F:F,$A80))</f>
        <v/>
      </c>
      <c r="D80" s="9" t="str">
        <f ca="1">IF($C80="","",IF(INDEX(Data!G:G,$A80)=$B$1,INDEX(Data!H:H,$A80),""))</f>
        <v/>
      </c>
      <c r="E80" s="9" t="str">
        <f ca="1">IF($C80="","",IF(INDEX(Data!M:M,$A80)=$B$1,INDEX(Data!N:N,$A80),""))</f>
        <v/>
      </c>
      <c r="F80" s="9" t="str">
        <f ca="1">IF($C80="","",IF(INDEX(Data!O:O,$A80)=$B$1,INDEX(Data!P:P,$A80),""))</f>
        <v/>
      </c>
      <c r="G80" s="9" t="str">
        <f ca="1">IF($C80="","",IF(INDEX(Data!Q:Q,$A80)=$B$1,INDEX(Data!R:R,$A80),""))</f>
        <v/>
      </c>
      <c r="H80" s="9" t="str">
        <f ca="1">IF($C80="","",IF(INDEX(Data!S:S,$A80)=$B$1,INDEX(Data!T:T,$A80),""))</f>
        <v/>
      </c>
      <c r="I80" s="9" t="str">
        <f ca="1">IF($C80="","",IF(INDEX(Data!U:U,$A80)=$B$1,INDEX(Data!V:V,$A80),""))</f>
        <v/>
      </c>
      <c r="J80" s="9" t="str">
        <f ca="1">IF($C80="","",IF(INDEX(Data!W:W,$A80)=$B$1,INDEX(Data!X:X,$A80),""))</f>
        <v/>
      </c>
      <c r="K80" s="9" t="str">
        <f ca="1">IF($C80="","",IF(INDEX(Data!Y:Y,$A80)=$B$1,INDEX(Data!Z:Z,$A80),""))</f>
        <v/>
      </c>
      <c r="L80" s="9" t="str">
        <f ca="1">IF($C80="","",IF(INDEX(Data!AA:AA,$A80)=$B$1,INDEX(Data!AB:AB,$A80),""))</f>
        <v/>
      </c>
      <c r="M80" s="9" t="str">
        <f ca="1">IF($C80="","",IF(INDEX(Data!AC:AC,$A80)=$B$1,INDEX(Data!AD:AD,$A80),""))</f>
        <v/>
      </c>
      <c r="N80" s="9" t="str">
        <f ca="1">IF($C80="","",IF(INDEX(Data!AE:AE,$A80)=$B$1,INDEX(Data!AF:AF,$A80),""))</f>
        <v/>
      </c>
      <c r="O80" s="9" t="str">
        <f ca="1">IF($C80="","",IF(INDEX(Data!AG:AG,$A80)=$B$1,INDEX(Data!AH:AH,$A80),""))</f>
        <v/>
      </c>
    </row>
    <row r="81" spans="1:15" x14ac:dyDescent="0.25">
      <c r="A81" s="10" t="str">
        <f ca="1">IFERROR(IF((ROW()-2)&gt;COUNTIF(Data!$G:$G,$B$1),"",A80+MATCH($B$1,OFFSET(Data!$G:$G,A80,,65536-A80),0)),"")</f>
        <v/>
      </c>
      <c r="B81" s="8" t="str">
        <f ca="1">IF(A81="","",INDEX(Data!E:E,$A81))</f>
        <v/>
      </c>
      <c r="C81" s="9" t="str">
        <f ca="1">IF(B81="","",INDEX(Data!F:F,$A81))</f>
        <v/>
      </c>
      <c r="D81" s="9" t="str">
        <f ca="1">IF($C81="","",IF(INDEX(Data!G:G,$A81)=$B$1,INDEX(Data!H:H,$A81),""))</f>
        <v/>
      </c>
      <c r="E81" s="9" t="str">
        <f ca="1">IF($C81="","",IF(INDEX(Data!M:M,$A81)=$B$1,INDEX(Data!N:N,$A81),""))</f>
        <v/>
      </c>
      <c r="F81" s="9" t="str">
        <f ca="1">IF($C81="","",IF(INDEX(Data!O:O,$A81)=$B$1,INDEX(Data!P:P,$A81),""))</f>
        <v/>
      </c>
      <c r="G81" s="9" t="str">
        <f ca="1">IF($C81="","",IF(INDEX(Data!Q:Q,$A81)=$B$1,INDEX(Data!R:R,$A81),""))</f>
        <v/>
      </c>
      <c r="H81" s="9" t="str">
        <f ca="1">IF($C81="","",IF(INDEX(Data!S:S,$A81)=$B$1,INDEX(Data!T:T,$A81),""))</f>
        <v/>
      </c>
      <c r="I81" s="9" t="str">
        <f ca="1">IF($C81="","",IF(INDEX(Data!U:U,$A81)=$B$1,INDEX(Data!V:V,$A81),""))</f>
        <v/>
      </c>
      <c r="J81" s="9" t="str">
        <f ca="1">IF($C81="","",IF(INDEX(Data!W:W,$A81)=$B$1,INDEX(Data!X:X,$A81),""))</f>
        <v/>
      </c>
      <c r="K81" s="9" t="str">
        <f ca="1">IF($C81="","",IF(INDEX(Data!Y:Y,$A81)=$B$1,INDEX(Data!Z:Z,$A81),""))</f>
        <v/>
      </c>
      <c r="L81" s="9" t="str">
        <f ca="1">IF($C81="","",IF(INDEX(Data!AA:AA,$A81)=$B$1,INDEX(Data!AB:AB,$A81),""))</f>
        <v/>
      </c>
      <c r="M81" s="9" t="str">
        <f ca="1">IF($C81="","",IF(INDEX(Data!AC:AC,$A81)=$B$1,INDEX(Data!AD:AD,$A81),""))</f>
        <v/>
      </c>
      <c r="N81" s="9" t="str">
        <f ca="1">IF($C81="","",IF(INDEX(Data!AE:AE,$A81)=$B$1,INDEX(Data!AF:AF,$A81),""))</f>
        <v/>
      </c>
      <c r="O81" s="9" t="str">
        <f ca="1">IF($C81="","",IF(INDEX(Data!AG:AG,$A81)=$B$1,INDEX(Data!AH:AH,$A81),""))</f>
        <v/>
      </c>
    </row>
    <row r="82" spans="1:15" x14ac:dyDescent="0.25">
      <c r="A82" s="10" t="str">
        <f ca="1">IFERROR(IF((ROW()-2)&gt;COUNTIF(Data!$G:$G,$B$1),"",A81+MATCH($B$1,OFFSET(Data!$G:$G,A81,,65536-A81),0)),"")</f>
        <v/>
      </c>
      <c r="B82" s="8" t="str">
        <f ca="1">IF(A82="","",INDEX(Data!E:E,$A82))</f>
        <v/>
      </c>
      <c r="C82" s="9" t="str">
        <f ca="1">IF(B82="","",INDEX(Data!F:F,$A82))</f>
        <v/>
      </c>
      <c r="D82" s="9" t="str">
        <f ca="1">IF($C82="","",IF(INDEX(Data!G:G,$A82)=$B$1,INDEX(Data!H:H,$A82),""))</f>
        <v/>
      </c>
      <c r="E82" s="9" t="str">
        <f ca="1">IF($C82="","",IF(INDEX(Data!M:M,$A82)=$B$1,INDEX(Data!N:N,$A82),""))</f>
        <v/>
      </c>
      <c r="F82" s="9" t="str">
        <f ca="1">IF($C82="","",IF(INDEX(Data!O:O,$A82)=$B$1,INDEX(Data!P:P,$A82),""))</f>
        <v/>
      </c>
      <c r="G82" s="9" t="str">
        <f ca="1">IF($C82="","",IF(INDEX(Data!Q:Q,$A82)=$B$1,INDEX(Data!R:R,$A82),""))</f>
        <v/>
      </c>
      <c r="H82" s="9" t="str">
        <f ca="1">IF($C82="","",IF(INDEX(Data!S:S,$A82)=$B$1,INDEX(Data!T:T,$A82),""))</f>
        <v/>
      </c>
      <c r="I82" s="9" t="str">
        <f ca="1">IF($C82="","",IF(INDEX(Data!U:U,$A82)=$B$1,INDEX(Data!V:V,$A82),""))</f>
        <v/>
      </c>
      <c r="J82" s="9" t="str">
        <f ca="1">IF($C82="","",IF(INDEX(Data!W:W,$A82)=$B$1,INDEX(Data!X:X,$A82),""))</f>
        <v/>
      </c>
      <c r="K82" s="9" t="str">
        <f ca="1">IF($C82="","",IF(INDEX(Data!Y:Y,$A82)=$B$1,INDEX(Data!Z:Z,$A82),""))</f>
        <v/>
      </c>
      <c r="L82" s="9" t="str">
        <f ca="1">IF($C82="","",IF(INDEX(Data!AA:AA,$A82)=$B$1,INDEX(Data!AB:AB,$A82),""))</f>
        <v/>
      </c>
      <c r="M82" s="9" t="str">
        <f ca="1">IF($C82="","",IF(INDEX(Data!AC:AC,$A82)=$B$1,INDEX(Data!AD:AD,$A82),""))</f>
        <v/>
      </c>
      <c r="N82" s="9" t="str">
        <f ca="1">IF($C82="","",IF(INDEX(Data!AE:AE,$A82)=$B$1,INDEX(Data!AF:AF,$A82),""))</f>
        <v/>
      </c>
      <c r="O82" s="9" t="str">
        <f ca="1">IF($C82="","",IF(INDEX(Data!AG:AG,$A82)=$B$1,INDEX(Data!AH:AH,$A82),""))</f>
        <v/>
      </c>
    </row>
    <row r="83" spans="1:15" x14ac:dyDescent="0.25">
      <c r="A83" s="10" t="str">
        <f ca="1">IFERROR(IF((ROW()-2)&gt;COUNTIF(Data!$G:$G,$B$1),"",A82+MATCH($B$1,OFFSET(Data!$G:$G,A82,,65536-A82),0)),"")</f>
        <v/>
      </c>
      <c r="B83" s="8" t="str">
        <f ca="1">IF(A83="","",INDEX(Data!E:E,$A83))</f>
        <v/>
      </c>
      <c r="C83" s="9" t="str">
        <f ca="1">IF(B83="","",INDEX(Data!F:F,$A83))</f>
        <v/>
      </c>
      <c r="D83" s="9" t="str">
        <f ca="1">IF($C83="","",IF(INDEX(Data!G:G,$A83)=$B$1,INDEX(Data!H:H,$A83),""))</f>
        <v/>
      </c>
      <c r="E83" s="9" t="str">
        <f ca="1">IF($C83="","",IF(INDEX(Data!M:M,$A83)=$B$1,INDEX(Data!N:N,$A83),""))</f>
        <v/>
      </c>
      <c r="F83" s="9" t="str">
        <f ca="1">IF($C83="","",IF(INDEX(Data!O:O,$A83)=$B$1,INDEX(Data!P:P,$A83),""))</f>
        <v/>
      </c>
      <c r="G83" s="9" t="str">
        <f ca="1">IF($C83="","",IF(INDEX(Data!Q:Q,$A83)=$B$1,INDEX(Data!R:R,$A83),""))</f>
        <v/>
      </c>
      <c r="H83" s="9" t="str">
        <f ca="1">IF($C83="","",IF(INDEX(Data!S:S,$A83)=$B$1,INDEX(Data!T:T,$A83),""))</f>
        <v/>
      </c>
      <c r="I83" s="9" t="str">
        <f ca="1">IF($C83="","",IF(INDEX(Data!U:U,$A83)=$B$1,INDEX(Data!V:V,$A83),""))</f>
        <v/>
      </c>
      <c r="J83" s="9" t="str">
        <f ca="1">IF($C83="","",IF(INDEX(Data!W:W,$A83)=$B$1,INDEX(Data!X:X,$A83),""))</f>
        <v/>
      </c>
      <c r="K83" s="9" t="str">
        <f ca="1">IF($C83="","",IF(INDEX(Data!Y:Y,$A83)=$B$1,INDEX(Data!Z:Z,$A83),""))</f>
        <v/>
      </c>
      <c r="L83" s="9" t="str">
        <f ca="1">IF($C83="","",IF(INDEX(Data!AA:AA,$A83)=$B$1,INDEX(Data!AB:AB,$A83),""))</f>
        <v/>
      </c>
      <c r="M83" s="9" t="str">
        <f ca="1">IF($C83="","",IF(INDEX(Data!AC:AC,$A83)=$B$1,INDEX(Data!AD:AD,$A83),""))</f>
        <v/>
      </c>
      <c r="N83" s="9" t="str">
        <f ca="1">IF($C83="","",IF(INDEX(Data!AE:AE,$A83)=$B$1,INDEX(Data!AF:AF,$A83),""))</f>
        <v/>
      </c>
      <c r="O83" s="9" t="str">
        <f ca="1">IF($C83="","",IF(INDEX(Data!AG:AG,$A83)=$B$1,INDEX(Data!AH:AH,$A83),""))</f>
        <v/>
      </c>
    </row>
    <row r="84" spans="1:15" x14ac:dyDescent="0.25">
      <c r="A84" s="10" t="str">
        <f ca="1">IFERROR(IF((ROW()-2)&gt;COUNTIF(Data!$G:$G,$B$1),"",A83+MATCH($B$1,OFFSET(Data!$G:$G,A83,,65536-A83),0)),"")</f>
        <v/>
      </c>
      <c r="B84" s="8" t="str">
        <f ca="1">IF(A84="","",INDEX(Data!E:E,$A84))</f>
        <v/>
      </c>
      <c r="C84" s="9" t="str">
        <f ca="1">IF(B84="","",INDEX(Data!F:F,$A84))</f>
        <v/>
      </c>
      <c r="D84" s="9" t="str">
        <f ca="1">IF($C84="","",IF(INDEX(Data!G:G,$A84)=$B$1,INDEX(Data!H:H,$A84),""))</f>
        <v/>
      </c>
      <c r="E84" s="9" t="str">
        <f ca="1">IF($C84="","",IF(INDEX(Data!M:M,$A84)=$B$1,INDEX(Data!N:N,$A84),""))</f>
        <v/>
      </c>
      <c r="F84" s="9" t="str">
        <f ca="1">IF($C84="","",IF(INDEX(Data!O:O,$A84)=$B$1,INDEX(Data!P:P,$A84),""))</f>
        <v/>
      </c>
      <c r="G84" s="9" t="str">
        <f ca="1">IF($C84="","",IF(INDEX(Data!Q:Q,$A84)=$B$1,INDEX(Data!R:R,$A84),""))</f>
        <v/>
      </c>
      <c r="H84" s="9" t="str">
        <f ca="1">IF($C84="","",IF(INDEX(Data!S:S,$A84)=$B$1,INDEX(Data!T:T,$A84),""))</f>
        <v/>
      </c>
      <c r="I84" s="9" t="str">
        <f ca="1">IF($C84="","",IF(INDEX(Data!U:U,$A84)=$B$1,INDEX(Data!V:V,$A84),""))</f>
        <v/>
      </c>
      <c r="J84" s="9" t="str">
        <f ca="1">IF($C84="","",IF(INDEX(Data!W:W,$A84)=$B$1,INDEX(Data!X:X,$A84),""))</f>
        <v/>
      </c>
      <c r="K84" s="9" t="str">
        <f ca="1">IF($C84="","",IF(INDEX(Data!Y:Y,$A84)=$B$1,INDEX(Data!Z:Z,$A84),""))</f>
        <v/>
      </c>
      <c r="L84" s="9" t="str">
        <f ca="1">IF($C84="","",IF(INDEX(Data!AA:AA,$A84)=$B$1,INDEX(Data!AB:AB,$A84),""))</f>
        <v/>
      </c>
      <c r="M84" s="9" t="str">
        <f ca="1">IF($C84="","",IF(INDEX(Data!AC:AC,$A84)=$B$1,INDEX(Data!AD:AD,$A84),""))</f>
        <v/>
      </c>
      <c r="N84" s="9" t="str">
        <f ca="1">IF($C84="","",IF(INDEX(Data!AE:AE,$A84)=$B$1,INDEX(Data!AF:AF,$A84),""))</f>
        <v/>
      </c>
      <c r="O84" s="9" t="str">
        <f ca="1">IF($C84="","",IF(INDEX(Data!AG:AG,$A84)=$B$1,INDEX(Data!AH:AH,$A84),""))</f>
        <v/>
      </c>
    </row>
    <row r="85" spans="1:15" x14ac:dyDescent="0.25">
      <c r="A85" s="10" t="str">
        <f ca="1">IFERROR(IF((ROW()-2)&gt;COUNTIF(Data!$G:$G,$B$1),"",A84+MATCH($B$1,OFFSET(Data!$G:$G,A84,,65536-A84),0)),"")</f>
        <v/>
      </c>
      <c r="B85" s="8" t="str">
        <f ca="1">IF(A85="","",INDEX(Data!E:E,$A85))</f>
        <v/>
      </c>
      <c r="C85" s="9" t="str">
        <f ca="1">IF(B85="","",INDEX(Data!F:F,$A85))</f>
        <v/>
      </c>
      <c r="D85" s="9" t="str">
        <f ca="1">IF($C85="","",IF(INDEX(Data!G:G,$A85)=$B$1,INDEX(Data!H:H,$A85),""))</f>
        <v/>
      </c>
      <c r="E85" s="9" t="str">
        <f ca="1">IF($C85="","",IF(INDEX(Data!M:M,$A85)=$B$1,INDEX(Data!N:N,$A85),""))</f>
        <v/>
      </c>
      <c r="F85" s="9" t="str">
        <f ca="1">IF($C85="","",IF(INDEX(Data!O:O,$A85)=$B$1,INDEX(Data!P:P,$A85),""))</f>
        <v/>
      </c>
      <c r="G85" s="9" t="str">
        <f ca="1">IF($C85="","",IF(INDEX(Data!Q:Q,$A85)=$B$1,INDEX(Data!R:R,$A85),""))</f>
        <v/>
      </c>
      <c r="H85" s="9" t="str">
        <f ca="1">IF($C85="","",IF(INDEX(Data!S:S,$A85)=$B$1,INDEX(Data!T:T,$A85),""))</f>
        <v/>
      </c>
      <c r="I85" s="9" t="str">
        <f ca="1">IF($C85="","",IF(INDEX(Data!U:U,$A85)=$B$1,INDEX(Data!V:V,$A85),""))</f>
        <v/>
      </c>
      <c r="J85" s="9" t="str">
        <f ca="1">IF($C85="","",IF(INDEX(Data!W:W,$A85)=$B$1,INDEX(Data!X:X,$A85),""))</f>
        <v/>
      </c>
      <c r="K85" s="9" t="str">
        <f ca="1">IF($C85="","",IF(INDEX(Data!Y:Y,$A85)=$B$1,INDEX(Data!Z:Z,$A85),""))</f>
        <v/>
      </c>
      <c r="L85" s="9" t="str">
        <f ca="1">IF($C85="","",IF(INDEX(Data!AA:AA,$A85)=$B$1,INDEX(Data!AB:AB,$A85),""))</f>
        <v/>
      </c>
      <c r="M85" s="9" t="str">
        <f ca="1">IF($C85="","",IF(INDEX(Data!AC:AC,$A85)=$B$1,INDEX(Data!AD:AD,$A85),""))</f>
        <v/>
      </c>
      <c r="N85" s="9" t="str">
        <f ca="1">IF($C85="","",IF(INDEX(Data!AE:AE,$A85)=$B$1,INDEX(Data!AF:AF,$A85),""))</f>
        <v/>
      </c>
      <c r="O85" s="9" t="str">
        <f ca="1">IF($C85="","",IF(INDEX(Data!AG:AG,$A85)=$B$1,INDEX(Data!AH:AH,$A85),""))</f>
        <v/>
      </c>
    </row>
    <row r="86" spans="1:15" x14ac:dyDescent="0.25">
      <c r="A86" s="10" t="str">
        <f ca="1">IFERROR(IF((ROW()-2)&gt;COUNTIF(Data!$G:$G,$B$1),"",A85+MATCH($B$1,OFFSET(Data!$G:$G,A85,,65536-A85),0)),"")</f>
        <v/>
      </c>
      <c r="B86" s="8" t="str">
        <f ca="1">IF(A86="","",INDEX(Data!E:E,$A86))</f>
        <v/>
      </c>
      <c r="C86" s="9" t="str">
        <f ca="1">IF(B86="","",INDEX(Data!F:F,$A86))</f>
        <v/>
      </c>
      <c r="D86" s="9" t="str">
        <f ca="1">IF($C86="","",IF(INDEX(Data!G:G,$A86)=$B$1,INDEX(Data!H:H,$A86),""))</f>
        <v/>
      </c>
      <c r="E86" s="9" t="str">
        <f ca="1">IF($C86="","",IF(INDEX(Data!M:M,$A86)=$B$1,INDEX(Data!N:N,$A86),""))</f>
        <v/>
      </c>
      <c r="F86" s="9" t="str">
        <f ca="1">IF($C86="","",IF(INDEX(Data!O:O,$A86)=$B$1,INDEX(Data!P:P,$A86),""))</f>
        <v/>
      </c>
      <c r="G86" s="9" t="str">
        <f ca="1">IF($C86="","",IF(INDEX(Data!Q:Q,$A86)=$B$1,INDEX(Data!R:R,$A86),""))</f>
        <v/>
      </c>
      <c r="H86" s="9" t="str">
        <f ca="1">IF($C86="","",IF(INDEX(Data!S:S,$A86)=$B$1,INDEX(Data!T:T,$A86),""))</f>
        <v/>
      </c>
      <c r="I86" s="9" t="str">
        <f ca="1">IF($C86="","",IF(INDEX(Data!U:U,$A86)=$B$1,INDEX(Data!V:V,$A86),""))</f>
        <v/>
      </c>
      <c r="J86" s="9" t="str">
        <f ca="1">IF($C86="","",IF(INDEX(Data!W:W,$A86)=$B$1,INDEX(Data!X:X,$A86),""))</f>
        <v/>
      </c>
      <c r="K86" s="9" t="str">
        <f ca="1">IF($C86="","",IF(INDEX(Data!Y:Y,$A86)=$B$1,INDEX(Data!Z:Z,$A86),""))</f>
        <v/>
      </c>
      <c r="L86" s="9" t="str">
        <f ca="1">IF($C86="","",IF(INDEX(Data!AA:AA,$A86)=$B$1,INDEX(Data!AB:AB,$A86),""))</f>
        <v/>
      </c>
      <c r="M86" s="9" t="str">
        <f ca="1">IF($C86="","",IF(INDEX(Data!AC:AC,$A86)=$B$1,INDEX(Data!AD:AD,$A86),""))</f>
        <v/>
      </c>
      <c r="N86" s="9" t="str">
        <f ca="1">IF($C86="","",IF(INDEX(Data!AE:AE,$A86)=$B$1,INDEX(Data!AF:AF,$A86),""))</f>
        <v/>
      </c>
      <c r="O86" s="9" t="str">
        <f ca="1">IF($C86="","",IF(INDEX(Data!AG:AG,$A86)=$B$1,INDEX(Data!AH:AH,$A86),""))</f>
        <v/>
      </c>
    </row>
    <row r="87" spans="1:15" x14ac:dyDescent="0.25">
      <c r="A87" s="10" t="str">
        <f ca="1">IFERROR(IF((ROW()-2)&gt;COUNTIF(Data!$G:$G,$B$1),"",A86+MATCH($B$1,OFFSET(Data!$G:$G,A86,,65536-A86),0)),"")</f>
        <v/>
      </c>
      <c r="B87" s="8" t="str">
        <f ca="1">IF(A87="","",INDEX(Data!E:E,$A87))</f>
        <v/>
      </c>
      <c r="C87" s="9" t="str">
        <f ca="1">IF(B87="","",INDEX(Data!F:F,$A87))</f>
        <v/>
      </c>
      <c r="D87" s="9" t="str">
        <f ca="1">IF($C87="","",IF(INDEX(Data!G:G,$A87)=$B$1,INDEX(Data!H:H,$A87),""))</f>
        <v/>
      </c>
      <c r="E87" s="9" t="str">
        <f ca="1">IF($C87="","",IF(INDEX(Data!M:M,$A87)=$B$1,INDEX(Data!N:N,$A87),""))</f>
        <v/>
      </c>
      <c r="F87" s="9" t="str">
        <f ca="1">IF($C87="","",IF(INDEX(Data!O:O,$A87)=$B$1,INDEX(Data!P:P,$A87),""))</f>
        <v/>
      </c>
      <c r="G87" s="9" t="str">
        <f ca="1">IF($C87="","",IF(INDEX(Data!Q:Q,$A87)=$B$1,INDEX(Data!R:R,$A87),""))</f>
        <v/>
      </c>
      <c r="H87" s="9" t="str">
        <f ca="1">IF($C87="","",IF(INDEX(Data!S:S,$A87)=$B$1,INDEX(Data!T:T,$A87),""))</f>
        <v/>
      </c>
      <c r="I87" s="9" t="str">
        <f ca="1">IF($C87="","",IF(INDEX(Data!U:U,$A87)=$B$1,INDEX(Data!V:V,$A87),""))</f>
        <v/>
      </c>
      <c r="J87" s="9" t="str">
        <f ca="1">IF($C87="","",IF(INDEX(Data!W:W,$A87)=$B$1,INDEX(Data!X:X,$A87),""))</f>
        <v/>
      </c>
      <c r="K87" s="9" t="str">
        <f ca="1">IF($C87="","",IF(INDEX(Data!Y:Y,$A87)=$B$1,INDEX(Data!Z:Z,$A87),""))</f>
        <v/>
      </c>
      <c r="L87" s="9" t="str">
        <f ca="1">IF($C87="","",IF(INDEX(Data!AA:AA,$A87)=$B$1,INDEX(Data!AB:AB,$A87),""))</f>
        <v/>
      </c>
      <c r="M87" s="9" t="str">
        <f ca="1">IF($C87="","",IF(INDEX(Data!AC:AC,$A87)=$B$1,INDEX(Data!AD:AD,$A87),""))</f>
        <v/>
      </c>
      <c r="N87" s="9" t="str">
        <f ca="1">IF($C87="","",IF(INDEX(Data!AE:AE,$A87)=$B$1,INDEX(Data!AF:AF,$A87),""))</f>
        <v/>
      </c>
      <c r="O87" s="9" t="str">
        <f ca="1">IF($C87="","",IF(INDEX(Data!AG:AG,$A87)=$B$1,INDEX(Data!AH:AH,$A87),""))</f>
        <v/>
      </c>
    </row>
    <row r="88" spans="1:15" x14ac:dyDescent="0.25">
      <c r="A88" s="10" t="str">
        <f ca="1">IFERROR(IF((ROW()-2)&gt;COUNTIF(Data!$G:$G,$B$1),"",A87+MATCH($B$1,OFFSET(Data!$G:$G,A87,,65536-A87),0)),"")</f>
        <v/>
      </c>
      <c r="B88" s="8" t="str">
        <f ca="1">IF(A88="","",INDEX(Data!E:E,$A88))</f>
        <v/>
      </c>
      <c r="C88" s="9" t="str">
        <f ca="1">IF(B88="","",INDEX(Data!F:F,$A88))</f>
        <v/>
      </c>
      <c r="D88" s="9" t="str">
        <f ca="1">IF($C88="","",IF(INDEX(Data!G:G,$A88)=$B$1,INDEX(Data!H:H,$A88),""))</f>
        <v/>
      </c>
      <c r="E88" s="9" t="str">
        <f ca="1">IF($C88="","",IF(INDEX(Data!M:M,$A88)=$B$1,INDEX(Data!N:N,$A88),""))</f>
        <v/>
      </c>
      <c r="F88" s="9" t="str">
        <f ca="1">IF($C88="","",IF(INDEX(Data!O:O,$A88)=$B$1,INDEX(Data!P:P,$A88),""))</f>
        <v/>
      </c>
      <c r="G88" s="9" t="str">
        <f ca="1">IF($C88="","",IF(INDEX(Data!Q:Q,$A88)=$B$1,INDEX(Data!R:R,$A88),""))</f>
        <v/>
      </c>
      <c r="H88" s="9" t="str">
        <f ca="1">IF($C88="","",IF(INDEX(Data!S:S,$A88)=$B$1,INDEX(Data!T:T,$A88),""))</f>
        <v/>
      </c>
      <c r="I88" s="9" t="str">
        <f ca="1">IF($C88="","",IF(INDEX(Data!U:U,$A88)=$B$1,INDEX(Data!V:V,$A88),""))</f>
        <v/>
      </c>
      <c r="J88" s="9" t="str">
        <f ca="1">IF($C88="","",IF(INDEX(Data!W:W,$A88)=$B$1,INDEX(Data!X:X,$A88),""))</f>
        <v/>
      </c>
      <c r="K88" s="9" t="str">
        <f ca="1">IF($C88="","",IF(INDEX(Data!Y:Y,$A88)=$B$1,INDEX(Data!Z:Z,$A88),""))</f>
        <v/>
      </c>
      <c r="L88" s="9" t="str">
        <f ca="1">IF($C88="","",IF(INDEX(Data!AA:AA,$A88)=$B$1,INDEX(Data!AB:AB,$A88),""))</f>
        <v/>
      </c>
      <c r="M88" s="9" t="str">
        <f ca="1">IF($C88="","",IF(INDEX(Data!AC:AC,$A88)=$B$1,INDEX(Data!AD:AD,$A88),""))</f>
        <v/>
      </c>
      <c r="N88" s="9" t="str">
        <f ca="1">IF($C88="","",IF(INDEX(Data!AE:AE,$A88)=$B$1,INDEX(Data!AF:AF,$A88),""))</f>
        <v/>
      </c>
      <c r="O88" s="9" t="str">
        <f ca="1">IF($C88="","",IF(INDEX(Data!AG:AG,$A88)=$B$1,INDEX(Data!AH:AH,$A88),""))</f>
        <v/>
      </c>
    </row>
    <row r="89" spans="1:15" x14ac:dyDescent="0.25">
      <c r="A89" s="10" t="str">
        <f ca="1">IFERROR(IF((ROW()-2)&gt;COUNTIF(Data!$G:$G,$B$1),"",A88+MATCH($B$1,OFFSET(Data!$G:$G,A88,,65536-A88),0)),"")</f>
        <v/>
      </c>
      <c r="B89" s="8" t="str">
        <f ca="1">IF(A89="","",INDEX(Data!E:E,$A89))</f>
        <v/>
      </c>
      <c r="C89" s="9" t="str">
        <f ca="1">IF(B89="","",INDEX(Data!F:F,$A89))</f>
        <v/>
      </c>
      <c r="D89" s="9" t="str">
        <f ca="1">IF($C89="","",IF(INDEX(Data!G:G,$A89)=$B$1,INDEX(Data!H:H,$A89),""))</f>
        <v/>
      </c>
      <c r="E89" s="9" t="str">
        <f ca="1">IF($C89="","",IF(INDEX(Data!M:M,$A89)=$B$1,INDEX(Data!N:N,$A89),""))</f>
        <v/>
      </c>
      <c r="F89" s="9" t="str">
        <f ca="1">IF($C89="","",IF(INDEX(Data!O:O,$A89)=$B$1,INDEX(Data!P:P,$A89),""))</f>
        <v/>
      </c>
      <c r="G89" s="9" t="str">
        <f ca="1">IF($C89="","",IF(INDEX(Data!Q:Q,$A89)=$B$1,INDEX(Data!R:R,$A89),""))</f>
        <v/>
      </c>
      <c r="H89" s="9" t="str">
        <f ca="1">IF($C89="","",IF(INDEX(Data!S:S,$A89)=$B$1,INDEX(Data!T:T,$A89),""))</f>
        <v/>
      </c>
      <c r="I89" s="9" t="str">
        <f ca="1">IF($C89="","",IF(INDEX(Data!U:U,$A89)=$B$1,INDEX(Data!V:V,$A89),""))</f>
        <v/>
      </c>
      <c r="J89" s="9" t="str">
        <f ca="1">IF($C89="","",IF(INDEX(Data!W:W,$A89)=$B$1,INDEX(Data!X:X,$A89),""))</f>
        <v/>
      </c>
      <c r="K89" s="9" t="str">
        <f ca="1">IF($C89="","",IF(INDEX(Data!Y:Y,$A89)=$B$1,INDEX(Data!Z:Z,$A89),""))</f>
        <v/>
      </c>
      <c r="L89" s="9" t="str">
        <f ca="1">IF($C89="","",IF(INDEX(Data!AA:AA,$A89)=$B$1,INDEX(Data!AB:AB,$A89),""))</f>
        <v/>
      </c>
      <c r="M89" s="9" t="str">
        <f ca="1">IF($C89="","",IF(INDEX(Data!AC:AC,$A89)=$B$1,INDEX(Data!AD:AD,$A89),""))</f>
        <v/>
      </c>
      <c r="N89" s="9" t="str">
        <f ca="1">IF($C89="","",IF(INDEX(Data!AE:AE,$A89)=$B$1,INDEX(Data!AF:AF,$A89),""))</f>
        <v/>
      </c>
      <c r="O89" s="9" t="str">
        <f ca="1">IF($C89="","",IF(INDEX(Data!AG:AG,$A89)=$B$1,INDEX(Data!AH:AH,$A89),""))</f>
        <v/>
      </c>
    </row>
    <row r="90" spans="1:15" x14ac:dyDescent="0.25">
      <c r="A90" s="10" t="str">
        <f ca="1">IFERROR(IF((ROW()-2)&gt;COUNTIF(Data!$G:$G,$B$1),"",A89+MATCH($B$1,OFFSET(Data!$G:$G,A89,,65536-A89),0)),"")</f>
        <v/>
      </c>
      <c r="B90" s="8" t="str">
        <f ca="1">IF(A90="","",INDEX(Data!E:E,$A90))</f>
        <v/>
      </c>
      <c r="C90" s="9" t="str">
        <f ca="1">IF(B90="","",INDEX(Data!F:F,$A90))</f>
        <v/>
      </c>
      <c r="D90" s="9" t="str">
        <f ca="1">IF($C90="","",IF(INDEX(Data!G:G,$A90)=$B$1,INDEX(Data!H:H,$A90),""))</f>
        <v/>
      </c>
      <c r="E90" s="9" t="str">
        <f ca="1">IF($C90="","",IF(INDEX(Data!M:M,$A90)=$B$1,INDEX(Data!N:N,$A90),""))</f>
        <v/>
      </c>
      <c r="F90" s="9" t="str">
        <f ca="1">IF($C90="","",IF(INDEX(Data!O:O,$A90)=$B$1,INDEX(Data!P:P,$A90),""))</f>
        <v/>
      </c>
      <c r="G90" s="9" t="str">
        <f ca="1">IF($C90="","",IF(INDEX(Data!Q:Q,$A90)=$B$1,INDEX(Data!R:R,$A90),""))</f>
        <v/>
      </c>
      <c r="H90" s="9" t="str">
        <f ca="1">IF($C90="","",IF(INDEX(Data!S:S,$A90)=$B$1,INDEX(Data!T:T,$A90),""))</f>
        <v/>
      </c>
      <c r="I90" s="9" t="str">
        <f ca="1">IF($C90="","",IF(INDEX(Data!U:U,$A90)=$B$1,INDEX(Data!V:V,$A90),""))</f>
        <v/>
      </c>
      <c r="J90" s="9" t="str">
        <f ca="1">IF($C90="","",IF(INDEX(Data!W:W,$A90)=$B$1,INDEX(Data!X:X,$A90),""))</f>
        <v/>
      </c>
      <c r="K90" s="9" t="str">
        <f ca="1">IF($C90="","",IF(INDEX(Data!Y:Y,$A90)=$B$1,INDEX(Data!Z:Z,$A90),""))</f>
        <v/>
      </c>
      <c r="L90" s="9" t="str">
        <f ca="1">IF($C90="","",IF(INDEX(Data!AA:AA,$A90)=$B$1,INDEX(Data!AB:AB,$A90),""))</f>
        <v/>
      </c>
      <c r="M90" s="9" t="str">
        <f ca="1">IF($C90="","",IF(INDEX(Data!AC:AC,$A90)=$B$1,INDEX(Data!AD:AD,$A90),""))</f>
        <v/>
      </c>
      <c r="N90" s="9" t="str">
        <f ca="1">IF($C90="","",IF(INDEX(Data!AE:AE,$A90)=$B$1,INDEX(Data!AF:AF,$A90),""))</f>
        <v/>
      </c>
      <c r="O90" s="9" t="str">
        <f ca="1">IF($C90="","",IF(INDEX(Data!AG:AG,$A90)=$B$1,INDEX(Data!AH:AH,$A90),""))</f>
        <v/>
      </c>
    </row>
    <row r="91" spans="1:15" x14ac:dyDescent="0.25">
      <c r="A91" s="10" t="str">
        <f ca="1">IFERROR(IF((ROW()-2)&gt;COUNTIF(Data!$G:$G,$B$1),"",A90+MATCH($B$1,OFFSET(Data!$G:$G,A90,,65536-A90),0)),"")</f>
        <v/>
      </c>
      <c r="B91" s="8" t="str">
        <f ca="1">IF(A91="","",INDEX(Data!E:E,$A91))</f>
        <v/>
      </c>
      <c r="C91" s="9" t="str">
        <f ca="1">IF(B91="","",INDEX(Data!F:F,$A91))</f>
        <v/>
      </c>
      <c r="D91" s="9" t="str">
        <f ca="1">IF($C91="","",IF(INDEX(Data!G:G,$A91)=$B$1,INDEX(Data!H:H,$A91),""))</f>
        <v/>
      </c>
      <c r="E91" s="9" t="str">
        <f ca="1">IF($C91="","",IF(INDEX(Data!M:M,$A91)=$B$1,INDEX(Data!N:N,$A91),""))</f>
        <v/>
      </c>
      <c r="F91" s="9" t="str">
        <f ca="1">IF($C91="","",IF(INDEX(Data!O:O,$A91)=$B$1,INDEX(Data!P:P,$A91),""))</f>
        <v/>
      </c>
      <c r="G91" s="9" t="str">
        <f ca="1">IF($C91="","",IF(INDEX(Data!Q:Q,$A91)=$B$1,INDEX(Data!R:R,$A91),""))</f>
        <v/>
      </c>
      <c r="H91" s="9" t="str">
        <f ca="1">IF($C91="","",IF(INDEX(Data!S:S,$A91)=$B$1,INDEX(Data!T:T,$A91),""))</f>
        <v/>
      </c>
      <c r="I91" s="9" t="str">
        <f ca="1">IF($C91="","",IF(INDEX(Data!U:U,$A91)=$B$1,INDEX(Data!V:V,$A91),""))</f>
        <v/>
      </c>
      <c r="J91" s="9" t="str">
        <f ca="1">IF($C91="","",IF(INDEX(Data!W:W,$A91)=$B$1,INDEX(Data!X:X,$A91),""))</f>
        <v/>
      </c>
      <c r="K91" s="9" t="str">
        <f ca="1">IF($C91="","",IF(INDEX(Data!Y:Y,$A91)=$B$1,INDEX(Data!Z:Z,$A91),""))</f>
        <v/>
      </c>
      <c r="L91" s="9" t="str">
        <f ca="1">IF($C91="","",IF(INDEX(Data!AA:AA,$A91)=$B$1,INDEX(Data!AB:AB,$A91),""))</f>
        <v/>
      </c>
      <c r="M91" s="9" t="str">
        <f ca="1">IF($C91="","",IF(INDEX(Data!AC:AC,$A91)=$B$1,INDEX(Data!AD:AD,$A91),""))</f>
        <v/>
      </c>
      <c r="N91" s="9" t="str">
        <f ca="1">IF($C91="","",IF(INDEX(Data!AE:AE,$A91)=$B$1,INDEX(Data!AF:AF,$A91),""))</f>
        <v/>
      </c>
      <c r="O91" s="9" t="str">
        <f ca="1">IF($C91="","",IF(INDEX(Data!AG:AG,$A91)=$B$1,INDEX(Data!AH:AH,$A91),""))</f>
        <v/>
      </c>
    </row>
    <row r="92" spans="1:15" x14ac:dyDescent="0.25">
      <c r="A92" s="10" t="str">
        <f ca="1">IFERROR(IF((ROW()-2)&gt;COUNTIF(Data!$G:$G,$B$1),"",A91+MATCH($B$1,OFFSET(Data!$G:$G,A91,,65536-A91),0)),"")</f>
        <v/>
      </c>
      <c r="B92" s="8" t="str">
        <f ca="1">IF(A92="","",INDEX(Data!E:E,$A92))</f>
        <v/>
      </c>
      <c r="C92" s="9" t="str">
        <f ca="1">IF(B92="","",INDEX(Data!F:F,$A92))</f>
        <v/>
      </c>
      <c r="D92" s="9" t="str">
        <f ca="1">IF($C92="","",IF(INDEX(Data!G:G,$A92)=$B$1,INDEX(Data!H:H,$A92),""))</f>
        <v/>
      </c>
      <c r="E92" s="9" t="str">
        <f ca="1">IF($C92="","",IF(INDEX(Data!M:M,$A92)=$B$1,INDEX(Data!N:N,$A92),""))</f>
        <v/>
      </c>
      <c r="F92" s="9" t="str">
        <f ca="1">IF($C92="","",IF(INDEX(Data!O:O,$A92)=$B$1,INDEX(Data!P:P,$A92),""))</f>
        <v/>
      </c>
      <c r="G92" s="9" t="str">
        <f ca="1">IF($C92="","",IF(INDEX(Data!Q:Q,$A92)=$B$1,INDEX(Data!R:R,$A92),""))</f>
        <v/>
      </c>
      <c r="H92" s="9" t="str">
        <f ca="1">IF($C92="","",IF(INDEX(Data!S:S,$A92)=$B$1,INDEX(Data!T:T,$A92),""))</f>
        <v/>
      </c>
      <c r="I92" s="9" t="str">
        <f ca="1">IF($C92="","",IF(INDEX(Data!U:U,$A92)=$B$1,INDEX(Data!V:V,$A92),""))</f>
        <v/>
      </c>
      <c r="J92" s="9" t="str">
        <f ca="1">IF($C92="","",IF(INDEX(Data!W:W,$A92)=$B$1,INDEX(Data!X:X,$A92),""))</f>
        <v/>
      </c>
      <c r="K92" s="9" t="str">
        <f ca="1">IF($C92="","",IF(INDEX(Data!Y:Y,$A92)=$B$1,INDEX(Data!Z:Z,$A92),""))</f>
        <v/>
      </c>
      <c r="L92" s="9" t="str">
        <f ca="1">IF($C92="","",IF(INDEX(Data!AA:AA,$A92)=$B$1,INDEX(Data!AB:AB,$A92),""))</f>
        <v/>
      </c>
      <c r="M92" s="9" t="str">
        <f ca="1">IF($C92="","",IF(INDEX(Data!AC:AC,$A92)=$B$1,INDEX(Data!AD:AD,$A92),""))</f>
        <v/>
      </c>
      <c r="N92" s="9" t="str">
        <f ca="1">IF($C92="","",IF(INDEX(Data!AE:AE,$A92)=$B$1,INDEX(Data!AF:AF,$A92),""))</f>
        <v/>
      </c>
      <c r="O92" s="9" t="str">
        <f ca="1">IF($C92="","",IF(INDEX(Data!AG:AG,$A92)=$B$1,INDEX(Data!AH:AH,$A92),""))</f>
        <v/>
      </c>
    </row>
    <row r="93" spans="1:15" x14ac:dyDescent="0.25">
      <c r="A93" s="10" t="str">
        <f ca="1">IFERROR(IF((ROW()-2)&gt;COUNTIF(Data!$G:$G,$B$1),"",A92+MATCH($B$1,OFFSET(Data!$G:$G,A92,,65536-A92),0)),"")</f>
        <v/>
      </c>
      <c r="B93" s="8" t="str">
        <f ca="1">IF(A93="","",INDEX(Data!E:E,$A93))</f>
        <v/>
      </c>
      <c r="C93" s="9" t="str">
        <f ca="1">IF(B93="","",INDEX(Data!F:F,$A93))</f>
        <v/>
      </c>
      <c r="D93" s="9" t="str">
        <f ca="1">IF($C93="","",IF(INDEX(Data!G:G,$A93)=$B$1,INDEX(Data!H:H,$A93),""))</f>
        <v/>
      </c>
      <c r="E93" s="9" t="str">
        <f ca="1">IF($C93="","",IF(INDEX(Data!M:M,$A93)=$B$1,INDEX(Data!N:N,$A93),""))</f>
        <v/>
      </c>
      <c r="F93" s="9" t="str">
        <f ca="1">IF($C93="","",IF(INDEX(Data!O:O,$A93)=$B$1,INDEX(Data!P:P,$A93),""))</f>
        <v/>
      </c>
      <c r="G93" s="9" t="str">
        <f ca="1">IF($C93="","",IF(INDEX(Data!Q:Q,$A93)=$B$1,INDEX(Data!R:R,$A93),""))</f>
        <v/>
      </c>
      <c r="H93" s="9" t="str">
        <f ca="1">IF($C93="","",IF(INDEX(Data!S:S,$A93)=$B$1,INDEX(Data!T:T,$A93),""))</f>
        <v/>
      </c>
      <c r="I93" s="9" t="str">
        <f ca="1">IF($C93="","",IF(INDEX(Data!U:U,$A93)=$B$1,INDEX(Data!V:V,$A93),""))</f>
        <v/>
      </c>
      <c r="J93" s="9" t="str">
        <f ca="1">IF($C93="","",IF(INDEX(Data!W:W,$A93)=$B$1,INDEX(Data!X:X,$A93),""))</f>
        <v/>
      </c>
      <c r="K93" s="9" t="str">
        <f ca="1">IF($C93="","",IF(INDEX(Data!Y:Y,$A93)=$B$1,INDEX(Data!Z:Z,$A93),""))</f>
        <v/>
      </c>
      <c r="L93" s="9" t="str">
        <f ca="1">IF($C93="","",IF(INDEX(Data!AA:AA,$A93)=$B$1,INDEX(Data!AB:AB,$A93),""))</f>
        <v/>
      </c>
      <c r="M93" s="9" t="str">
        <f ca="1">IF($C93="","",IF(INDEX(Data!AC:AC,$A93)=$B$1,INDEX(Data!AD:AD,$A93),""))</f>
        <v/>
      </c>
      <c r="N93" s="9" t="str">
        <f ca="1">IF($C93="","",IF(INDEX(Data!AE:AE,$A93)=$B$1,INDEX(Data!AF:AF,$A93),""))</f>
        <v/>
      </c>
      <c r="O93" s="9" t="str">
        <f ca="1">IF($C93="","",IF(INDEX(Data!AG:AG,$A93)=$B$1,INDEX(Data!AH:AH,$A93),""))</f>
        <v/>
      </c>
    </row>
    <row r="94" spans="1:15" x14ac:dyDescent="0.25">
      <c r="A94" s="10" t="str">
        <f ca="1">IFERROR(IF((ROW()-2)&gt;COUNTIF(Data!$G:$G,$B$1),"",A93+MATCH($B$1,OFFSET(Data!$G:$G,A93,,65536-A93),0)),"")</f>
        <v/>
      </c>
      <c r="B94" s="8" t="str">
        <f ca="1">IF(A94="","",INDEX(Data!E:E,$A94))</f>
        <v/>
      </c>
      <c r="C94" s="9" t="str">
        <f ca="1">IF(B94="","",INDEX(Data!F:F,$A94))</f>
        <v/>
      </c>
      <c r="D94" s="9" t="str">
        <f ca="1">IF($C94="","",IF(INDEX(Data!G:G,$A94)=$B$1,INDEX(Data!H:H,$A94),""))</f>
        <v/>
      </c>
      <c r="E94" s="9" t="str">
        <f ca="1">IF($C94="","",IF(INDEX(Data!M:M,$A94)=$B$1,INDEX(Data!N:N,$A94),""))</f>
        <v/>
      </c>
      <c r="F94" s="9" t="str">
        <f ca="1">IF($C94="","",IF(INDEX(Data!O:O,$A94)=$B$1,INDEX(Data!P:P,$A94),""))</f>
        <v/>
      </c>
      <c r="G94" s="9" t="str">
        <f ca="1">IF($C94="","",IF(INDEX(Data!Q:Q,$A94)=$B$1,INDEX(Data!R:R,$A94),""))</f>
        <v/>
      </c>
      <c r="H94" s="9" t="str">
        <f ca="1">IF($C94="","",IF(INDEX(Data!S:S,$A94)=$B$1,INDEX(Data!T:T,$A94),""))</f>
        <v/>
      </c>
      <c r="I94" s="9" t="str">
        <f ca="1">IF($C94="","",IF(INDEX(Data!U:U,$A94)=$B$1,INDEX(Data!V:V,$A94),""))</f>
        <v/>
      </c>
      <c r="J94" s="9" t="str">
        <f ca="1">IF($C94="","",IF(INDEX(Data!W:W,$A94)=$B$1,INDEX(Data!X:X,$A94),""))</f>
        <v/>
      </c>
      <c r="K94" s="9" t="str">
        <f ca="1">IF($C94="","",IF(INDEX(Data!Y:Y,$A94)=$B$1,INDEX(Data!Z:Z,$A94),""))</f>
        <v/>
      </c>
      <c r="L94" s="9" t="str">
        <f ca="1">IF($C94="","",IF(INDEX(Data!AA:AA,$A94)=$B$1,INDEX(Data!AB:AB,$A94),""))</f>
        <v/>
      </c>
      <c r="M94" s="9" t="str">
        <f ca="1">IF($C94="","",IF(INDEX(Data!AC:AC,$A94)=$B$1,INDEX(Data!AD:AD,$A94),""))</f>
        <v/>
      </c>
      <c r="N94" s="9" t="str">
        <f ca="1">IF($C94="","",IF(INDEX(Data!AE:AE,$A94)=$B$1,INDEX(Data!AF:AF,$A94),""))</f>
        <v/>
      </c>
      <c r="O94" s="9" t="str">
        <f ca="1">IF($C94="","",IF(INDEX(Data!AG:AG,$A94)=$B$1,INDEX(Data!AH:AH,$A94),""))</f>
        <v/>
      </c>
    </row>
    <row r="95" spans="1:15" x14ac:dyDescent="0.25">
      <c r="A95" s="10" t="str">
        <f ca="1">IFERROR(IF((ROW()-2)&gt;COUNTIF(Data!$G:$G,$B$1),"",A94+MATCH($B$1,OFFSET(Data!$G:$G,A94,,65536-A94),0)),"")</f>
        <v/>
      </c>
      <c r="B95" s="8" t="str">
        <f ca="1">IF(A95="","",INDEX(Data!E:E,$A95))</f>
        <v/>
      </c>
      <c r="C95" s="9" t="str">
        <f ca="1">IF(B95="","",INDEX(Data!F:F,$A95))</f>
        <v/>
      </c>
      <c r="D95" s="9" t="str">
        <f ca="1">IF($C95="","",IF(INDEX(Data!G:G,$A95)=$B$1,INDEX(Data!H:H,$A95),""))</f>
        <v/>
      </c>
      <c r="E95" s="9" t="str">
        <f ca="1">IF($C95="","",IF(INDEX(Data!M:M,$A95)=$B$1,INDEX(Data!N:N,$A95),""))</f>
        <v/>
      </c>
      <c r="F95" s="9" t="str">
        <f ca="1">IF($C95="","",IF(INDEX(Data!O:O,$A95)=$B$1,INDEX(Data!P:P,$A95),""))</f>
        <v/>
      </c>
      <c r="G95" s="9" t="str">
        <f ca="1">IF($C95="","",IF(INDEX(Data!Q:Q,$A95)=$B$1,INDEX(Data!R:R,$A95),""))</f>
        <v/>
      </c>
      <c r="H95" s="9" t="str">
        <f ca="1">IF($C95="","",IF(INDEX(Data!S:S,$A95)=$B$1,INDEX(Data!T:T,$A95),""))</f>
        <v/>
      </c>
      <c r="I95" s="9" t="str">
        <f ca="1">IF($C95="","",IF(INDEX(Data!U:U,$A95)=$B$1,INDEX(Data!V:V,$A95),""))</f>
        <v/>
      </c>
      <c r="J95" s="9" t="str">
        <f ca="1">IF($C95="","",IF(INDEX(Data!W:W,$A95)=$B$1,INDEX(Data!X:X,$A95),""))</f>
        <v/>
      </c>
      <c r="K95" s="9" t="str">
        <f ca="1">IF($C95="","",IF(INDEX(Data!Y:Y,$A95)=$B$1,INDEX(Data!Z:Z,$A95),""))</f>
        <v/>
      </c>
      <c r="L95" s="9" t="str">
        <f ca="1">IF($C95="","",IF(INDEX(Data!AA:AA,$A95)=$B$1,INDEX(Data!AB:AB,$A95),""))</f>
        <v/>
      </c>
      <c r="M95" s="9" t="str">
        <f ca="1">IF($C95="","",IF(INDEX(Data!AC:AC,$A95)=$B$1,INDEX(Data!AD:AD,$A95),""))</f>
        <v/>
      </c>
      <c r="N95" s="9" t="str">
        <f ca="1">IF($C95="","",IF(INDEX(Data!AE:AE,$A95)=$B$1,INDEX(Data!AF:AF,$A95),""))</f>
        <v/>
      </c>
      <c r="O95" s="9" t="str">
        <f ca="1">IF($C95="","",IF(INDEX(Data!AG:AG,$A95)=$B$1,INDEX(Data!AH:AH,$A95),""))</f>
        <v/>
      </c>
    </row>
    <row r="96" spans="1:15" x14ac:dyDescent="0.25">
      <c r="A96" s="10" t="str">
        <f ca="1">IFERROR(IF((ROW()-2)&gt;COUNTIF(Data!$G:$G,$B$1),"",A95+MATCH($B$1,OFFSET(Data!$G:$G,A95,,65536-A95),0)),"")</f>
        <v/>
      </c>
      <c r="B96" s="8" t="str">
        <f ca="1">IF(A96="","",INDEX(Data!E:E,$A96))</f>
        <v/>
      </c>
      <c r="C96" s="9" t="str">
        <f ca="1">IF(B96="","",INDEX(Data!F:F,$A96))</f>
        <v/>
      </c>
      <c r="D96" s="9" t="str">
        <f ca="1">IF($C96="","",IF(INDEX(Data!G:G,$A96)=$B$1,INDEX(Data!H:H,$A96),""))</f>
        <v/>
      </c>
      <c r="E96" s="9" t="str">
        <f ca="1">IF($C96="","",IF(INDEX(Data!M:M,$A96)=$B$1,INDEX(Data!N:N,$A96),""))</f>
        <v/>
      </c>
      <c r="F96" s="9" t="str">
        <f ca="1">IF($C96="","",IF(INDEX(Data!O:O,$A96)=$B$1,INDEX(Data!P:P,$A96),""))</f>
        <v/>
      </c>
      <c r="G96" s="9" t="str">
        <f ca="1">IF($C96="","",IF(INDEX(Data!Q:Q,$A96)=$B$1,INDEX(Data!R:R,$A96),""))</f>
        <v/>
      </c>
      <c r="H96" s="9" t="str">
        <f ca="1">IF($C96="","",IF(INDEX(Data!S:S,$A96)=$B$1,INDEX(Data!T:T,$A96),""))</f>
        <v/>
      </c>
      <c r="I96" s="9" t="str">
        <f ca="1">IF($C96="","",IF(INDEX(Data!U:U,$A96)=$B$1,INDEX(Data!V:V,$A96),""))</f>
        <v/>
      </c>
      <c r="J96" s="9" t="str">
        <f ca="1">IF($C96="","",IF(INDEX(Data!W:W,$A96)=$B$1,INDEX(Data!X:X,$A96),""))</f>
        <v/>
      </c>
      <c r="K96" s="9" t="str">
        <f ca="1">IF($C96="","",IF(INDEX(Data!Y:Y,$A96)=$B$1,INDEX(Data!Z:Z,$A96),""))</f>
        <v/>
      </c>
      <c r="L96" s="9" t="str">
        <f ca="1">IF($C96="","",IF(INDEX(Data!AA:AA,$A96)=$B$1,INDEX(Data!AB:AB,$A96),""))</f>
        <v/>
      </c>
      <c r="M96" s="9" t="str">
        <f ca="1">IF($C96="","",IF(INDEX(Data!AC:AC,$A96)=$B$1,INDEX(Data!AD:AD,$A96),""))</f>
        <v/>
      </c>
      <c r="N96" s="9" t="str">
        <f ca="1">IF($C96="","",IF(INDEX(Data!AE:AE,$A96)=$B$1,INDEX(Data!AF:AF,$A96),""))</f>
        <v/>
      </c>
      <c r="O96" s="9" t="str">
        <f ca="1">IF($C96="","",IF(INDEX(Data!AG:AG,$A96)=$B$1,INDEX(Data!AH:AH,$A96),""))</f>
        <v/>
      </c>
    </row>
    <row r="97" spans="1:15" x14ac:dyDescent="0.25">
      <c r="A97" s="10" t="str">
        <f ca="1">IFERROR(IF((ROW()-2)&gt;COUNTIF(Data!$G:$G,$B$1),"",A96+MATCH($B$1,OFFSET(Data!$G:$G,A96,,65536-A96),0)),"")</f>
        <v/>
      </c>
      <c r="B97" s="8" t="str">
        <f ca="1">IF(A97="","",INDEX(Data!E:E,$A97))</f>
        <v/>
      </c>
      <c r="C97" s="9" t="str">
        <f ca="1">IF(B97="","",INDEX(Data!F:F,$A97))</f>
        <v/>
      </c>
      <c r="D97" s="9" t="str">
        <f ca="1">IF($C97="","",IF(INDEX(Data!G:G,$A97)=$B$1,INDEX(Data!H:H,$A97),""))</f>
        <v/>
      </c>
      <c r="E97" s="9" t="str">
        <f ca="1">IF($C97="","",IF(INDEX(Data!M:M,$A97)=$B$1,INDEX(Data!N:N,$A97),""))</f>
        <v/>
      </c>
      <c r="F97" s="9" t="str">
        <f ca="1">IF($C97="","",IF(INDEX(Data!O:O,$A97)=$B$1,INDEX(Data!P:P,$A97),""))</f>
        <v/>
      </c>
      <c r="G97" s="9" t="str">
        <f ca="1">IF($C97="","",IF(INDEX(Data!Q:Q,$A97)=$B$1,INDEX(Data!R:R,$A97),""))</f>
        <v/>
      </c>
      <c r="H97" s="9" t="str">
        <f ca="1">IF($C97="","",IF(INDEX(Data!S:S,$A97)=$B$1,INDEX(Data!T:T,$A97),""))</f>
        <v/>
      </c>
      <c r="I97" s="9" t="str">
        <f ca="1">IF($C97="","",IF(INDEX(Data!U:U,$A97)=$B$1,INDEX(Data!V:V,$A97),""))</f>
        <v/>
      </c>
      <c r="J97" s="9" t="str">
        <f ca="1">IF($C97="","",IF(INDEX(Data!W:W,$A97)=$B$1,INDEX(Data!X:X,$A97),""))</f>
        <v/>
      </c>
      <c r="K97" s="9" t="str">
        <f ca="1">IF($C97="","",IF(INDEX(Data!Y:Y,$A97)=$B$1,INDEX(Data!Z:Z,$A97),""))</f>
        <v/>
      </c>
      <c r="L97" s="9" t="str">
        <f ca="1">IF($C97="","",IF(INDEX(Data!AA:AA,$A97)=$B$1,INDEX(Data!AB:AB,$A97),""))</f>
        <v/>
      </c>
      <c r="M97" s="9" t="str">
        <f ca="1">IF($C97="","",IF(INDEX(Data!AC:AC,$A97)=$B$1,INDEX(Data!AD:AD,$A97),""))</f>
        <v/>
      </c>
      <c r="N97" s="9" t="str">
        <f ca="1">IF($C97="","",IF(INDEX(Data!AE:AE,$A97)=$B$1,INDEX(Data!AF:AF,$A97),""))</f>
        <v/>
      </c>
      <c r="O97" s="9" t="str">
        <f ca="1">IF($C97="","",IF(INDEX(Data!AG:AG,$A97)=$B$1,INDEX(Data!AH:AH,$A97),""))</f>
        <v/>
      </c>
    </row>
    <row r="98" spans="1:15" x14ac:dyDescent="0.25">
      <c r="A98" s="10" t="str">
        <f ca="1">IFERROR(IF((ROW()-2)&gt;COUNTIF(Data!$G:$G,$B$1),"",A97+MATCH($B$1,OFFSET(Data!$G:$G,A97,,65536-A97),0)),"")</f>
        <v/>
      </c>
      <c r="B98" s="8" t="str">
        <f ca="1">IF(A98="","",INDEX(Data!E:E,$A98))</f>
        <v/>
      </c>
      <c r="C98" s="9" t="str">
        <f ca="1">IF(B98="","",INDEX(Data!F:F,$A98))</f>
        <v/>
      </c>
      <c r="D98" s="9" t="str">
        <f ca="1">IF($C98="","",IF(INDEX(Data!G:G,$A98)=$B$1,INDEX(Data!H:H,$A98),""))</f>
        <v/>
      </c>
      <c r="E98" s="9" t="str">
        <f ca="1">IF($C98="","",IF(INDEX(Data!M:M,$A98)=$B$1,INDEX(Data!N:N,$A98),""))</f>
        <v/>
      </c>
      <c r="F98" s="9" t="str">
        <f ca="1">IF($C98="","",IF(INDEX(Data!O:O,$A98)=$B$1,INDEX(Data!P:P,$A98),""))</f>
        <v/>
      </c>
      <c r="G98" s="9" t="str">
        <f ca="1">IF($C98="","",IF(INDEX(Data!Q:Q,$A98)=$B$1,INDEX(Data!R:R,$A98),""))</f>
        <v/>
      </c>
      <c r="H98" s="9" t="str">
        <f ca="1">IF($C98="","",IF(INDEX(Data!S:S,$A98)=$B$1,INDEX(Data!T:T,$A98),""))</f>
        <v/>
      </c>
      <c r="I98" s="9" t="str">
        <f ca="1">IF($C98="","",IF(INDEX(Data!U:U,$A98)=$B$1,INDEX(Data!V:V,$A98),""))</f>
        <v/>
      </c>
      <c r="J98" s="9" t="str">
        <f ca="1">IF($C98="","",IF(INDEX(Data!W:W,$A98)=$B$1,INDEX(Data!X:X,$A98),""))</f>
        <v/>
      </c>
      <c r="K98" s="9" t="str">
        <f ca="1">IF($C98="","",IF(INDEX(Data!Y:Y,$A98)=$B$1,INDEX(Data!Z:Z,$A98),""))</f>
        <v/>
      </c>
      <c r="L98" s="9" t="str">
        <f ca="1">IF($C98="","",IF(INDEX(Data!AA:AA,$A98)=$B$1,INDEX(Data!AB:AB,$A98),""))</f>
        <v/>
      </c>
      <c r="M98" s="9" t="str">
        <f ca="1">IF($C98="","",IF(INDEX(Data!AC:AC,$A98)=$B$1,INDEX(Data!AD:AD,$A98),""))</f>
        <v/>
      </c>
      <c r="N98" s="9" t="str">
        <f ca="1">IF($C98="","",IF(INDEX(Data!AE:AE,$A98)=$B$1,INDEX(Data!AF:AF,$A98),""))</f>
        <v/>
      </c>
      <c r="O98" s="9" t="str">
        <f ca="1">IF($C98="","",IF(INDEX(Data!AG:AG,$A98)=$B$1,INDEX(Data!AH:AH,$A98),""))</f>
        <v/>
      </c>
    </row>
    <row r="99" spans="1:15" x14ac:dyDescent="0.25">
      <c r="A99" s="10" t="str">
        <f ca="1">IFERROR(IF((ROW()-2)&gt;COUNTIF(Data!$G:$G,$B$1),"",A98+MATCH($B$1,OFFSET(Data!$G:$G,A98,,65536-A98),0)),"")</f>
        <v/>
      </c>
      <c r="B99" s="8" t="str">
        <f ca="1">IF(A99="","",INDEX(Data!E:E,$A99))</f>
        <v/>
      </c>
      <c r="C99" s="9" t="str">
        <f ca="1">IF(B99="","",INDEX(Data!F:F,$A99))</f>
        <v/>
      </c>
      <c r="D99" s="9" t="str">
        <f ca="1">IF($C99="","",IF(INDEX(Data!G:G,$A99)=$B$1,INDEX(Data!H:H,$A99),""))</f>
        <v/>
      </c>
      <c r="E99" s="9" t="str">
        <f ca="1">IF($C99="","",IF(INDEX(Data!M:M,$A99)=$B$1,INDEX(Data!N:N,$A99),""))</f>
        <v/>
      </c>
      <c r="F99" s="9" t="str">
        <f ca="1">IF($C99="","",IF(INDEX(Data!O:O,$A99)=$B$1,INDEX(Data!P:P,$A99),""))</f>
        <v/>
      </c>
      <c r="G99" s="9" t="str">
        <f ca="1">IF($C99="","",IF(INDEX(Data!Q:Q,$A99)=$B$1,INDEX(Data!R:R,$A99),""))</f>
        <v/>
      </c>
      <c r="H99" s="9" t="str">
        <f ca="1">IF($C99="","",IF(INDEX(Data!S:S,$A99)=$B$1,INDEX(Data!T:T,$A99),""))</f>
        <v/>
      </c>
      <c r="I99" s="9" t="str">
        <f ca="1">IF($C99="","",IF(INDEX(Data!U:U,$A99)=$B$1,INDEX(Data!V:V,$A99),""))</f>
        <v/>
      </c>
      <c r="J99" s="9" t="str">
        <f ca="1">IF($C99="","",IF(INDEX(Data!W:W,$A99)=$B$1,INDEX(Data!X:X,$A99),""))</f>
        <v/>
      </c>
      <c r="K99" s="9" t="str">
        <f ca="1">IF($C99="","",IF(INDEX(Data!Y:Y,$A99)=$B$1,INDEX(Data!Z:Z,$A99),""))</f>
        <v/>
      </c>
      <c r="L99" s="9" t="str">
        <f ca="1">IF($C99="","",IF(INDEX(Data!AA:AA,$A99)=$B$1,INDEX(Data!AB:AB,$A99),""))</f>
        <v/>
      </c>
      <c r="M99" s="9" t="str">
        <f ca="1">IF($C99="","",IF(INDEX(Data!AC:AC,$A99)=$B$1,INDEX(Data!AD:AD,$A99),""))</f>
        <v/>
      </c>
      <c r="N99" s="9" t="str">
        <f ca="1">IF($C99="","",IF(INDEX(Data!AE:AE,$A99)=$B$1,INDEX(Data!AF:AF,$A99),""))</f>
        <v/>
      </c>
      <c r="O99" s="9" t="str">
        <f ca="1">IF($C99="","",IF(INDEX(Data!AG:AG,$A99)=$B$1,INDEX(Data!AH:AH,$A99),""))</f>
        <v/>
      </c>
    </row>
    <row r="100" spans="1:15" x14ac:dyDescent="0.25">
      <c r="A100" s="10" t="str">
        <f ca="1">IFERROR(IF((ROW()-2)&gt;COUNTIF(Data!$G:$G,$B$1),"",A99+MATCH($B$1,OFFSET(Data!$G:$G,A99,,65536-A99),0)),"")</f>
        <v/>
      </c>
      <c r="B100" s="8" t="str">
        <f ca="1">IF(A100="","",INDEX(Data!E:E,$A100))</f>
        <v/>
      </c>
      <c r="C100" s="9" t="str">
        <f ca="1">IF(B100="","",INDEX(Data!F:F,$A100))</f>
        <v/>
      </c>
      <c r="D100" s="9" t="str">
        <f ca="1">IF($C100="","",IF(INDEX(Data!G:G,$A100)=$B$1,INDEX(Data!H:H,$A100),""))</f>
        <v/>
      </c>
      <c r="E100" s="9" t="str">
        <f ca="1">IF($C100="","",IF(INDEX(Data!M:M,$A100)=$B$1,INDEX(Data!N:N,$A100),""))</f>
        <v/>
      </c>
      <c r="F100" s="9" t="str">
        <f ca="1">IF($C100="","",IF(INDEX(Data!O:O,$A100)=$B$1,INDEX(Data!P:P,$A100),""))</f>
        <v/>
      </c>
      <c r="G100" s="9" t="str">
        <f ca="1">IF($C100="","",IF(INDEX(Data!Q:Q,$A100)=$B$1,INDEX(Data!R:R,$A100),""))</f>
        <v/>
      </c>
      <c r="H100" s="9" t="str">
        <f ca="1">IF($C100="","",IF(INDEX(Data!S:S,$A100)=$B$1,INDEX(Data!T:T,$A100),""))</f>
        <v/>
      </c>
      <c r="I100" s="9" t="str">
        <f ca="1">IF($C100="","",IF(INDEX(Data!U:U,$A100)=$B$1,INDEX(Data!V:V,$A100),""))</f>
        <v/>
      </c>
      <c r="J100" s="9" t="str">
        <f ca="1">IF($C100="","",IF(INDEX(Data!W:W,$A100)=$B$1,INDEX(Data!X:X,$A100),""))</f>
        <v/>
      </c>
      <c r="K100" s="9" t="str">
        <f ca="1">IF($C100="","",IF(INDEX(Data!Y:Y,$A100)=$B$1,INDEX(Data!Z:Z,$A100),""))</f>
        <v/>
      </c>
      <c r="L100" s="9" t="str">
        <f ca="1">IF($C100="","",IF(INDEX(Data!AA:AA,$A100)=$B$1,INDEX(Data!AB:AB,$A100),""))</f>
        <v/>
      </c>
      <c r="M100" s="9" t="str">
        <f ca="1">IF($C100="","",IF(INDEX(Data!AC:AC,$A100)=$B$1,INDEX(Data!AD:AD,$A100),""))</f>
        <v/>
      </c>
      <c r="N100" s="9" t="str">
        <f ca="1">IF($C100="","",IF(INDEX(Data!AE:AE,$A100)=$B$1,INDEX(Data!AF:AF,$A100),""))</f>
        <v/>
      </c>
      <c r="O100" s="9" t="str">
        <f ca="1">IF($C100="","",IF(INDEX(Data!AG:AG,$A100)=$B$1,INDEX(Data!AH:AH,$A100),""))</f>
        <v/>
      </c>
    </row>
    <row r="101" spans="1:15" x14ac:dyDescent="0.25">
      <c r="A101" s="10" t="str">
        <f ca="1">IFERROR(IF((ROW()-2)&gt;COUNTIF(Data!$G:$G,$B$1),"",A100+MATCH($B$1,OFFSET(Data!$G:$G,A100,,65536-A100),0)),"")</f>
        <v/>
      </c>
      <c r="B101" s="8" t="str">
        <f ca="1">IF(A101="","",INDEX(Data!E:E,$A101))</f>
        <v/>
      </c>
      <c r="C101" s="9" t="str">
        <f ca="1">IF(B101="","",INDEX(Data!F:F,$A101))</f>
        <v/>
      </c>
      <c r="D101" s="9" t="str">
        <f ca="1">IF($C101="","",IF(INDEX(Data!G:G,$A101)=$B$1,INDEX(Data!H:H,$A101),""))</f>
        <v/>
      </c>
      <c r="E101" s="9" t="str">
        <f ca="1">IF($C101="","",IF(INDEX(Data!M:M,$A101)=$B$1,INDEX(Data!N:N,$A101),""))</f>
        <v/>
      </c>
      <c r="F101" s="9" t="str">
        <f ca="1">IF($C101="","",IF(INDEX(Data!O:O,$A101)=$B$1,INDEX(Data!P:P,$A101),""))</f>
        <v/>
      </c>
      <c r="G101" s="9" t="str">
        <f ca="1">IF($C101="","",IF(INDEX(Data!Q:Q,$A101)=$B$1,INDEX(Data!R:R,$A101),""))</f>
        <v/>
      </c>
      <c r="H101" s="9" t="str">
        <f ca="1">IF($C101="","",IF(INDEX(Data!S:S,$A101)=$B$1,INDEX(Data!T:T,$A101),""))</f>
        <v/>
      </c>
      <c r="I101" s="9" t="str">
        <f ca="1">IF($C101="","",IF(INDEX(Data!U:U,$A101)=$B$1,INDEX(Data!V:V,$A101),""))</f>
        <v/>
      </c>
      <c r="J101" s="9" t="str">
        <f ca="1">IF($C101="","",IF(INDEX(Data!W:W,$A101)=$B$1,INDEX(Data!X:X,$A101),""))</f>
        <v/>
      </c>
      <c r="K101" s="9" t="str">
        <f ca="1">IF($C101="","",IF(INDEX(Data!Y:Y,$A101)=$B$1,INDEX(Data!Z:Z,$A101),""))</f>
        <v/>
      </c>
      <c r="L101" s="9" t="str">
        <f ca="1">IF($C101="","",IF(INDEX(Data!AA:AA,$A101)=$B$1,INDEX(Data!AB:AB,$A101),""))</f>
        <v/>
      </c>
      <c r="M101" s="9" t="str">
        <f ca="1">IF($C101="","",IF(INDEX(Data!AC:AC,$A101)=$B$1,INDEX(Data!AD:AD,$A101),""))</f>
        <v/>
      </c>
      <c r="N101" s="9" t="str">
        <f ca="1">IF($C101="","",IF(INDEX(Data!AE:AE,$A101)=$B$1,INDEX(Data!AF:AF,$A101),""))</f>
        <v/>
      </c>
      <c r="O101" s="9" t="str">
        <f ca="1">IF($C101="","",IF(INDEX(Data!AG:AG,$A101)=$B$1,INDEX(Data!AH:AH,$A101),""))</f>
        <v/>
      </c>
    </row>
    <row r="102" spans="1:15" x14ac:dyDescent="0.25">
      <c r="A102" s="10" t="str">
        <f ca="1">IFERROR(IF((ROW()-2)&gt;COUNTIF(Data!$G:$G,$B$1),"",A101+MATCH($B$1,OFFSET(Data!$G:$G,A101,,65536-A101),0)),"")</f>
        <v/>
      </c>
      <c r="B102" s="8" t="str">
        <f ca="1">IF(A102="","",INDEX(Data!E:E,$A102))</f>
        <v/>
      </c>
      <c r="C102" s="9" t="str">
        <f ca="1">IF(B102="","",INDEX(Data!F:F,$A102))</f>
        <v/>
      </c>
      <c r="D102" s="9" t="str">
        <f ca="1">IF($C102="","",IF(INDEX(Data!G:G,$A102)=$B$1,INDEX(Data!H:H,$A102),""))</f>
        <v/>
      </c>
      <c r="E102" s="9" t="str">
        <f ca="1">IF($C102="","",IF(INDEX(Data!M:M,$A102)=$B$1,INDEX(Data!N:N,$A102),""))</f>
        <v/>
      </c>
      <c r="F102" s="9" t="str">
        <f ca="1">IF($C102="","",IF(INDEX(Data!O:O,$A102)=$B$1,INDEX(Data!P:P,$A102),""))</f>
        <v/>
      </c>
      <c r="G102" s="9" t="str">
        <f ca="1">IF($C102="","",IF(INDEX(Data!Q:Q,$A102)=$B$1,INDEX(Data!R:R,$A102),""))</f>
        <v/>
      </c>
      <c r="H102" s="9" t="str">
        <f ca="1">IF($C102="","",IF(INDEX(Data!S:S,$A102)=$B$1,INDEX(Data!T:T,$A102),""))</f>
        <v/>
      </c>
      <c r="I102" s="9" t="str">
        <f ca="1">IF($C102="","",IF(INDEX(Data!U:U,$A102)=$B$1,INDEX(Data!V:V,$A102),""))</f>
        <v/>
      </c>
      <c r="J102" s="9" t="str">
        <f ca="1">IF($C102="","",IF(INDEX(Data!W:W,$A102)=$B$1,INDEX(Data!X:X,$A102),""))</f>
        <v/>
      </c>
      <c r="K102" s="9" t="str">
        <f ca="1">IF($C102="","",IF(INDEX(Data!Y:Y,$A102)=$B$1,INDEX(Data!Z:Z,$A102),""))</f>
        <v/>
      </c>
      <c r="L102" s="9" t="str">
        <f ca="1">IF($C102="","",IF(INDEX(Data!AA:AA,$A102)=$B$1,INDEX(Data!AB:AB,$A102),""))</f>
        <v/>
      </c>
      <c r="M102" s="9" t="str">
        <f ca="1">IF($C102="","",IF(INDEX(Data!AC:AC,$A102)=$B$1,INDEX(Data!AD:AD,$A102),""))</f>
        <v/>
      </c>
      <c r="N102" s="9" t="str">
        <f ca="1">IF($C102="","",IF(INDEX(Data!AE:AE,$A102)=$B$1,INDEX(Data!AF:AF,$A102),""))</f>
        <v/>
      </c>
      <c r="O102" s="9" t="str">
        <f ca="1">IF($C102="","",IF(INDEX(Data!AG:AG,$A102)=$B$1,INDEX(Data!AH:AH,$A102),""))</f>
        <v/>
      </c>
    </row>
    <row r="103" spans="1:15" x14ac:dyDescent="0.25">
      <c r="A103" s="10" t="str">
        <f ca="1">IFERROR(IF((ROW()-2)&gt;COUNTIF(Data!$G:$G,$B$1),"",A102+MATCH($B$1,OFFSET(Data!$G:$G,A102,,65536-A102),0)),"")</f>
        <v/>
      </c>
      <c r="B103" s="8" t="str">
        <f ca="1">IF(A103="","",INDEX(Data!E:E,$A103))</f>
        <v/>
      </c>
      <c r="C103" s="9" t="str">
        <f ca="1">IF(B103="","",INDEX(Data!F:F,$A103))</f>
        <v/>
      </c>
      <c r="D103" s="9" t="str">
        <f ca="1">IF($C103="","",IF(INDEX(Data!G:G,$A103)=$B$1,INDEX(Data!H:H,$A103),""))</f>
        <v/>
      </c>
      <c r="E103" s="9" t="str">
        <f ca="1">IF($C103="","",IF(INDEX(Data!M:M,$A103)=$B$1,INDEX(Data!N:N,$A103),""))</f>
        <v/>
      </c>
      <c r="F103" s="9" t="str">
        <f ca="1">IF($C103="","",IF(INDEX(Data!O:O,$A103)=$B$1,INDEX(Data!P:P,$A103),""))</f>
        <v/>
      </c>
      <c r="G103" s="9" t="str">
        <f ca="1">IF($C103="","",IF(INDEX(Data!Q:Q,$A103)=$B$1,INDEX(Data!R:R,$A103),""))</f>
        <v/>
      </c>
      <c r="H103" s="9" t="str">
        <f ca="1">IF($C103="","",IF(INDEX(Data!S:S,$A103)=$B$1,INDEX(Data!T:T,$A103),""))</f>
        <v/>
      </c>
      <c r="I103" s="9" t="str">
        <f ca="1">IF($C103="","",IF(INDEX(Data!U:U,$A103)=$B$1,INDEX(Data!V:V,$A103),""))</f>
        <v/>
      </c>
      <c r="J103" s="9" t="str">
        <f ca="1">IF($C103="","",IF(INDEX(Data!W:W,$A103)=$B$1,INDEX(Data!X:X,$A103),""))</f>
        <v/>
      </c>
      <c r="K103" s="9" t="str">
        <f ca="1">IF($C103="","",IF(INDEX(Data!Y:Y,$A103)=$B$1,INDEX(Data!Z:Z,$A103),""))</f>
        <v/>
      </c>
      <c r="L103" s="9" t="str">
        <f ca="1">IF($C103="","",IF(INDEX(Data!AA:AA,$A103)=$B$1,INDEX(Data!AB:AB,$A103),""))</f>
        <v/>
      </c>
      <c r="M103" s="9" t="str">
        <f ca="1">IF($C103="","",IF(INDEX(Data!AC:AC,$A103)=$B$1,INDEX(Data!AD:AD,$A103),""))</f>
        <v/>
      </c>
      <c r="N103" s="9" t="str">
        <f ca="1">IF($C103="","",IF(INDEX(Data!AE:AE,$A103)=$B$1,INDEX(Data!AF:AF,$A103),""))</f>
        <v/>
      </c>
      <c r="O103" s="9" t="str">
        <f ca="1">IF($C103="","",IF(INDEX(Data!AG:AG,$A103)=$B$1,INDEX(Data!AH:AH,$A103),""))</f>
        <v/>
      </c>
    </row>
    <row r="104" spans="1:15" x14ac:dyDescent="0.25">
      <c r="A104" s="10" t="str">
        <f ca="1">IFERROR(IF((ROW()-2)&gt;COUNTIF(Data!$G:$G,$B$1),"",A103+MATCH($B$1,OFFSET(Data!$G:$G,A103,,65536-A103),0)),"")</f>
        <v/>
      </c>
      <c r="B104" s="8" t="str">
        <f ca="1">IF(A104="","",INDEX(Data!E:E,$A104))</f>
        <v/>
      </c>
      <c r="C104" s="9" t="str">
        <f ca="1">IF(B104="","",INDEX(Data!F:F,$A104))</f>
        <v/>
      </c>
      <c r="D104" s="9" t="str">
        <f ca="1">IF($C104="","",IF(INDEX(Data!G:G,$A104)=$B$1,INDEX(Data!H:H,$A104),""))</f>
        <v/>
      </c>
      <c r="E104" s="9" t="str">
        <f ca="1">IF($C104="","",IF(INDEX(Data!M:M,$A104)=$B$1,INDEX(Data!N:N,$A104),""))</f>
        <v/>
      </c>
      <c r="F104" s="9" t="str">
        <f ca="1">IF($C104="","",IF(INDEX(Data!O:O,$A104)=$B$1,INDEX(Data!P:P,$A104),""))</f>
        <v/>
      </c>
      <c r="G104" s="9" t="str">
        <f ca="1">IF($C104="","",IF(INDEX(Data!Q:Q,$A104)=$B$1,INDEX(Data!R:R,$A104),""))</f>
        <v/>
      </c>
      <c r="H104" s="9" t="str">
        <f ca="1">IF($C104="","",IF(INDEX(Data!S:S,$A104)=$B$1,INDEX(Data!T:T,$A104),""))</f>
        <v/>
      </c>
      <c r="I104" s="9" t="str">
        <f ca="1">IF($C104="","",IF(INDEX(Data!U:U,$A104)=$B$1,INDEX(Data!V:V,$A104),""))</f>
        <v/>
      </c>
      <c r="J104" s="9" t="str">
        <f ca="1">IF($C104="","",IF(INDEX(Data!W:W,$A104)=$B$1,INDEX(Data!X:X,$A104),""))</f>
        <v/>
      </c>
      <c r="K104" s="9" t="str">
        <f ca="1">IF($C104="","",IF(INDEX(Data!Y:Y,$A104)=$B$1,INDEX(Data!Z:Z,$A104),""))</f>
        <v/>
      </c>
      <c r="L104" s="9" t="str">
        <f ca="1">IF($C104="","",IF(INDEX(Data!AA:AA,$A104)=$B$1,INDEX(Data!AB:AB,$A104),""))</f>
        <v/>
      </c>
      <c r="M104" s="9" t="str">
        <f ca="1">IF($C104="","",IF(INDEX(Data!AC:AC,$A104)=$B$1,INDEX(Data!AD:AD,$A104),""))</f>
        <v/>
      </c>
      <c r="N104" s="9" t="str">
        <f ca="1">IF($C104="","",IF(INDEX(Data!AE:AE,$A104)=$B$1,INDEX(Data!AF:AF,$A104),""))</f>
        <v/>
      </c>
      <c r="O104" s="9" t="str">
        <f ca="1">IF($C104="","",IF(INDEX(Data!AG:AG,$A104)=$B$1,INDEX(Data!AH:AH,$A104),""))</f>
        <v/>
      </c>
    </row>
    <row r="105" spans="1:15" x14ac:dyDescent="0.25">
      <c r="A105" s="10" t="str">
        <f ca="1">IFERROR(IF((ROW()-2)&gt;COUNTIF(Data!$G:$G,$B$1),"",A104+MATCH($B$1,OFFSET(Data!$G:$G,A104,,65536-A104),0)),"")</f>
        <v/>
      </c>
      <c r="B105" s="8" t="str">
        <f ca="1">IF(A105="","",INDEX(Data!E:E,$A105))</f>
        <v/>
      </c>
      <c r="C105" s="9" t="str">
        <f ca="1">IF(B105="","",INDEX(Data!F:F,$A105))</f>
        <v/>
      </c>
      <c r="D105" s="9" t="str">
        <f ca="1">IF($C105="","",IF(INDEX(Data!G:G,$A105)=$B$1,INDEX(Data!H:H,$A105),""))</f>
        <v/>
      </c>
      <c r="E105" s="9" t="str">
        <f ca="1">IF($C105="","",IF(INDEX(Data!M:M,$A105)=$B$1,INDEX(Data!N:N,$A105),""))</f>
        <v/>
      </c>
      <c r="F105" s="9" t="str">
        <f ca="1">IF($C105="","",IF(INDEX(Data!O:O,$A105)=$B$1,INDEX(Data!P:P,$A105),""))</f>
        <v/>
      </c>
      <c r="G105" s="9" t="str">
        <f ca="1">IF($C105="","",IF(INDEX(Data!Q:Q,$A105)=$B$1,INDEX(Data!R:R,$A105),""))</f>
        <v/>
      </c>
      <c r="H105" s="9" t="str">
        <f ca="1">IF($C105="","",IF(INDEX(Data!S:S,$A105)=$B$1,INDEX(Data!T:T,$A105),""))</f>
        <v/>
      </c>
      <c r="I105" s="9" t="str">
        <f ca="1">IF($C105="","",IF(INDEX(Data!U:U,$A105)=$B$1,INDEX(Data!V:V,$A105),""))</f>
        <v/>
      </c>
      <c r="J105" s="9" t="str">
        <f ca="1">IF($C105="","",IF(INDEX(Data!W:W,$A105)=$B$1,INDEX(Data!X:X,$A105),""))</f>
        <v/>
      </c>
      <c r="K105" s="9" t="str">
        <f ca="1">IF($C105="","",IF(INDEX(Data!Y:Y,$A105)=$B$1,INDEX(Data!Z:Z,$A105),""))</f>
        <v/>
      </c>
      <c r="L105" s="9" t="str">
        <f ca="1">IF($C105="","",IF(INDEX(Data!AA:AA,$A105)=$B$1,INDEX(Data!AB:AB,$A105),""))</f>
        <v/>
      </c>
      <c r="M105" s="9" t="str">
        <f ca="1">IF($C105="","",IF(INDEX(Data!AC:AC,$A105)=$B$1,INDEX(Data!AD:AD,$A105),""))</f>
        <v/>
      </c>
      <c r="N105" s="9" t="str">
        <f ca="1">IF($C105="","",IF(INDEX(Data!AE:AE,$A105)=$B$1,INDEX(Data!AF:AF,$A105),""))</f>
        <v/>
      </c>
      <c r="O105" s="9" t="str">
        <f ca="1">IF($C105="","",IF(INDEX(Data!AG:AG,$A105)=$B$1,INDEX(Data!AH:AH,$A105),""))</f>
        <v/>
      </c>
    </row>
    <row r="106" spans="1:15" x14ac:dyDescent="0.25">
      <c r="A106" s="10" t="str">
        <f ca="1">IFERROR(IF((ROW()-2)&gt;COUNTIF(Data!$G:$G,$B$1),"",A105+MATCH($B$1,OFFSET(Data!$G:$G,A105,,65536-A105),0)),"")</f>
        <v/>
      </c>
      <c r="B106" s="8" t="str">
        <f ca="1">IF(A106="","",INDEX(Data!E:E,$A106))</f>
        <v/>
      </c>
      <c r="C106" s="9" t="str">
        <f ca="1">IF(B106="","",INDEX(Data!F:F,$A106))</f>
        <v/>
      </c>
      <c r="D106" s="9" t="str">
        <f ca="1">IF($C106="","",IF(INDEX(Data!G:G,$A106)=$B$1,INDEX(Data!H:H,$A106),""))</f>
        <v/>
      </c>
      <c r="E106" s="9" t="str">
        <f ca="1">IF($C106="","",IF(INDEX(Data!M:M,$A106)=$B$1,INDEX(Data!N:N,$A106),""))</f>
        <v/>
      </c>
      <c r="F106" s="9" t="str">
        <f ca="1">IF($C106="","",IF(INDEX(Data!O:O,$A106)=$B$1,INDEX(Data!P:P,$A106),""))</f>
        <v/>
      </c>
      <c r="G106" s="9" t="str">
        <f ca="1">IF($C106="","",IF(INDEX(Data!Q:Q,$A106)=$B$1,INDEX(Data!R:R,$A106),""))</f>
        <v/>
      </c>
      <c r="H106" s="9" t="str">
        <f ca="1">IF($C106="","",IF(INDEX(Data!S:S,$A106)=$B$1,INDEX(Data!T:T,$A106),""))</f>
        <v/>
      </c>
      <c r="I106" s="9" t="str">
        <f ca="1">IF($C106="","",IF(INDEX(Data!U:U,$A106)=$B$1,INDEX(Data!V:V,$A106),""))</f>
        <v/>
      </c>
      <c r="J106" s="9" t="str">
        <f ca="1">IF($C106="","",IF(INDEX(Data!W:W,$A106)=$B$1,INDEX(Data!X:X,$A106),""))</f>
        <v/>
      </c>
      <c r="K106" s="9" t="str">
        <f ca="1">IF($C106="","",IF(INDEX(Data!Y:Y,$A106)=$B$1,INDEX(Data!Z:Z,$A106),""))</f>
        <v/>
      </c>
      <c r="L106" s="9" t="str">
        <f ca="1">IF($C106="","",IF(INDEX(Data!AA:AA,$A106)=$B$1,INDEX(Data!AB:AB,$A106),""))</f>
        <v/>
      </c>
      <c r="M106" s="9" t="str">
        <f ca="1">IF($C106="","",IF(INDEX(Data!AC:AC,$A106)=$B$1,INDEX(Data!AD:AD,$A106),""))</f>
        <v/>
      </c>
      <c r="N106" s="9" t="str">
        <f ca="1">IF($C106="","",IF(INDEX(Data!AE:AE,$A106)=$B$1,INDEX(Data!AF:AF,$A106),""))</f>
        <v/>
      </c>
      <c r="O106" s="9" t="str">
        <f ca="1">IF($C106="","",IF(INDEX(Data!AG:AG,$A106)=$B$1,INDEX(Data!AH:AH,$A106),""))</f>
        <v/>
      </c>
    </row>
    <row r="107" spans="1:15" x14ac:dyDescent="0.25">
      <c r="A107" s="10" t="str">
        <f ca="1">IFERROR(IF((ROW()-2)&gt;COUNTIF(Data!$G:$G,$B$1),"",A106+MATCH($B$1,OFFSET(Data!$G:$G,A106,,65536-A106),0)),"")</f>
        <v/>
      </c>
      <c r="B107" s="8" t="str">
        <f ca="1">IF(A107="","",INDEX(Data!E:E,$A107))</f>
        <v/>
      </c>
      <c r="C107" s="9" t="str">
        <f ca="1">IF(B107="","",INDEX(Data!F:F,$A107))</f>
        <v/>
      </c>
      <c r="D107" s="9" t="str">
        <f ca="1">IF($C107="","",IF(INDEX(Data!G:G,$A107)=$B$1,INDEX(Data!H:H,$A107),""))</f>
        <v/>
      </c>
      <c r="E107" s="9" t="str">
        <f ca="1">IF($C107="","",IF(INDEX(Data!M:M,$A107)=$B$1,INDEX(Data!N:N,$A107),""))</f>
        <v/>
      </c>
      <c r="F107" s="9" t="str">
        <f ca="1">IF($C107="","",IF(INDEX(Data!O:O,$A107)=$B$1,INDEX(Data!P:P,$A107),""))</f>
        <v/>
      </c>
      <c r="G107" s="9" t="str">
        <f ca="1">IF($C107="","",IF(INDEX(Data!Q:Q,$A107)=$B$1,INDEX(Data!R:R,$A107),""))</f>
        <v/>
      </c>
      <c r="H107" s="9" t="str">
        <f ca="1">IF($C107="","",IF(INDEX(Data!S:S,$A107)=$B$1,INDEX(Data!T:T,$A107),""))</f>
        <v/>
      </c>
      <c r="I107" s="9" t="str">
        <f ca="1">IF($C107="","",IF(INDEX(Data!U:U,$A107)=$B$1,INDEX(Data!V:V,$A107),""))</f>
        <v/>
      </c>
      <c r="J107" s="9" t="str">
        <f ca="1">IF($C107="","",IF(INDEX(Data!W:W,$A107)=$B$1,INDEX(Data!X:X,$A107),""))</f>
        <v/>
      </c>
      <c r="K107" s="9" t="str">
        <f ca="1">IF($C107="","",IF(INDEX(Data!Y:Y,$A107)=$B$1,INDEX(Data!Z:Z,$A107),""))</f>
        <v/>
      </c>
      <c r="L107" s="9" t="str">
        <f ca="1">IF($C107="","",IF(INDEX(Data!AA:AA,$A107)=$B$1,INDEX(Data!AB:AB,$A107),""))</f>
        <v/>
      </c>
      <c r="M107" s="9" t="str">
        <f ca="1">IF($C107="","",IF(INDEX(Data!AC:AC,$A107)=$B$1,INDEX(Data!AD:AD,$A107),""))</f>
        <v/>
      </c>
      <c r="N107" s="9" t="str">
        <f ca="1">IF($C107="","",IF(INDEX(Data!AE:AE,$A107)=$B$1,INDEX(Data!AF:AF,$A107),""))</f>
        <v/>
      </c>
      <c r="O107" s="9" t="str">
        <f ca="1">IF($C107="","",IF(INDEX(Data!AG:AG,$A107)=$B$1,INDEX(Data!AH:AH,$A107),""))</f>
        <v/>
      </c>
    </row>
    <row r="108" spans="1:15" x14ac:dyDescent="0.25">
      <c r="A108" s="10" t="str">
        <f ca="1">IFERROR(IF((ROW()-2)&gt;COUNTIF(Data!$G:$G,$B$1),"",A107+MATCH($B$1,OFFSET(Data!$G:$G,A107,,65536-A107),0)),"")</f>
        <v/>
      </c>
      <c r="B108" s="8" t="str">
        <f ca="1">IF(A108="","",INDEX(Data!E:E,$A108))</f>
        <v/>
      </c>
      <c r="C108" s="9" t="str">
        <f ca="1">IF(B108="","",INDEX(Data!F:F,$A108))</f>
        <v/>
      </c>
      <c r="D108" s="9" t="str">
        <f ca="1">IF($C108="","",IF(INDEX(Data!G:G,$A108)=$B$1,INDEX(Data!H:H,$A108),""))</f>
        <v/>
      </c>
      <c r="E108" s="9" t="str">
        <f ca="1">IF($C108="","",IF(INDEX(Data!M:M,$A108)=$B$1,INDEX(Data!N:N,$A108),""))</f>
        <v/>
      </c>
      <c r="F108" s="9" t="str">
        <f ca="1">IF($C108="","",IF(INDEX(Data!O:O,$A108)=$B$1,INDEX(Data!P:P,$A108),""))</f>
        <v/>
      </c>
      <c r="G108" s="9" t="str">
        <f ca="1">IF($C108="","",IF(INDEX(Data!Q:Q,$A108)=$B$1,INDEX(Data!R:R,$A108),""))</f>
        <v/>
      </c>
      <c r="H108" s="9" t="str">
        <f ca="1">IF($C108="","",IF(INDEX(Data!S:S,$A108)=$B$1,INDEX(Data!T:T,$A108),""))</f>
        <v/>
      </c>
      <c r="I108" s="9" t="str">
        <f ca="1">IF($C108="","",IF(INDEX(Data!U:U,$A108)=$B$1,INDEX(Data!V:V,$A108),""))</f>
        <v/>
      </c>
      <c r="J108" s="9" t="str">
        <f ca="1">IF($C108="","",IF(INDEX(Data!W:W,$A108)=$B$1,INDEX(Data!X:X,$A108),""))</f>
        <v/>
      </c>
      <c r="K108" s="9" t="str">
        <f ca="1">IF($C108="","",IF(INDEX(Data!Y:Y,$A108)=$B$1,INDEX(Data!Z:Z,$A108),""))</f>
        <v/>
      </c>
      <c r="L108" s="9" t="str">
        <f ca="1">IF($C108="","",IF(INDEX(Data!AA:AA,$A108)=$B$1,INDEX(Data!AB:AB,$A108),""))</f>
        <v/>
      </c>
      <c r="M108" s="9" t="str">
        <f ca="1">IF($C108="","",IF(INDEX(Data!AC:AC,$A108)=$B$1,INDEX(Data!AD:AD,$A108),""))</f>
        <v/>
      </c>
      <c r="N108" s="9" t="str">
        <f ca="1">IF($C108="","",IF(INDEX(Data!AE:AE,$A108)=$B$1,INDEX(Data!AF:AF,$A108),""))</f>
        <v/>
      </c>
      <c r="O108" s="9" t="str">
        <f ca="1">IF($C108="","",IF(INDEX(Data!AG:AG,$A108)=$B$1,INDEX(Data!AH:AH,$A108),""))</f>
        <v/>
      </c>
    </row>
    <row r="109" spans="1:15" x14ac:dyDescent="0.25">
      <c r="A109" s="10" t="str">
        <f ca="1">IFERROR(IF((ROW()-2)&gt;COUNTIF(Data!$G:$G,$B$1),"",A108+MATCH($B$1,OFFSET(Data!$G:$G,A108,,65536-A108),0)),"")</f>
        <v/>
      </c>
      <c r="B109" s="8" t="str">
        <f ca="1">IF(A109="","",INDEX(Data!E:E,$A109))</f>
        <v/>
      </c>
      <c r="C109" s="9" t="str">
        <f ca="1">IF(B109="","",INDEX(Data!F:F,$A109))</f>
        <v/>
      </c>
      <c r="D109" s="9" t="str">
        <f ca="1">IF($C109="","",IF(INDEX(Data!G:G,$A109)=$B$1,INDEX(Data!H:H,$A109),""))</f>
        <v/>
      </c>
      <c r="E109" s="9" t="str">
        <f ca="1">IF($C109="","",IF(INDEX(Data!M:M,$A109)=$B$1,INDEX(Data!N:N,$A109),""))</f>
        <v/>
      </c>
      <c r="F109" s="9" t="str">
        <f ca="1">IF($C109="","",IF(INDEX(Data!O:O,$A109)=$B$1,INDEX(Data!P:P,$A109),""))</f>
        <v/>
      </c>
      <c r="G109" s="9" t="str">
        <f ca="1">IF($C109="","",IF(INDEX(Data!Q:Q,$A109)=$B$1,INDEX(Data!R:R,$A109),""))</f>
        <v/>
      </c>
      <c r="H109" s="9" t="str">
        <f ca="1">IF($C109="","",IF(INDEX(Data!S:S,$A109)=$B$1,INDEX(Data!T:T,$A109),""))</f>
        <v/>
      </c>
      <c r="I109" s="9" t="str">
        <f ca="1">IF($C109="","",IF(INDEX(Data!U:U,$A109)=$B$1,INDEX(Data!V:V,$A109),""))</f>
        <v/>
      </c>
      <c r="J109" s="9" t="str">
        <f ca="1">IF($C109="","",IF(INDEX(Data!W:W,$A109)=$B$1,INDEX(Data!X:X,$A109),""))</f>
        <v/>
      </c>
      <c r="K109" s="9" t="str">
        <f ca="1">IF($C109="","",IF(INDEX(Data!Y:Y,$A109)=$B$1,INDEX(Data!Z:Z,$A109),""))</f>
        <v/>
      </c>
      <c r="L109" s="9" t="str">
        <f ca="1">IF($C109="","",IF(INDEX(Data!AA:AA,$A109)=$B$1,INDEX(Data!AB:AB,$A109),""))</f>
        <v/>
      </c>
      <c r="M109" s="9" t="str">
        <f ca="1">IF($C109="","",IF(INDEX(Data!AC:AC,$A109)=$B$1,INDEX(Data!AD:AD,$A109),""))</f>
        <v/>
      </c>
      <c r="N109" s="9" t="str">
        <f ca="1">IF($C109="","",IF(INDEX(Data!AE:AE,$A109)=$B$1,INDEX(Data!AF:AF,$A109),""))</f>
        <v/>
      </c>
      <c r="O109" s="9" t="str">
        <f ca="1">IF($C109="","",IF(INDEX(Data!AG:AG,$A109)=$B$1,INDEX(Data!AH:AH,$A109),""))</f>
        <v/>
      </c>
    </row>
    <row r="110" spans="1:15" x14ac:dyDescent="0.25">
      <c r="A110" s="10" t="str">
        <f ca="1">IFERROR(IF((ROW()-2)&gt;COUNTIF(Data!$G:$G,$B$1),"",A109+MATCH($B$1,OFFSET(Data!$G:$G,A109,,65536-A109),0)),"")</f>
        <v/>
      </c>
      <c r="B110" s="8" t="str">
        <f ca="1">IF(A110="","",INDEX(Data!E:E,$A110))</f>
        <v/>
      </c>
      <c r="C110" s="9" t="str">
        <f ca="1">IF(B110="","",INDEX(Data!F:F,$A110))</f>
        <v/>
      </c>
      <c r="D110" s="9" t="str">
        <f ca="1">IF($C110="","",IF(INDEX(Data!G:G,$A110)=$B$1,INDEX(Data!H:H,$A110),""))</f>
        <v/>
      </c>
      <c r="E110" s="9" t="str">
        <f ca="1">IF($C110="","",IF(INDEX(Data!M:M,$A110)=$B$1,INDEX(Data!N:N,$A110),""))</f>
        <v/>
      </c>
      <c r="F110" s="9" t="str">
        <f ca="1">IF($C110="","",IF(INDEX(Data!O:O,$A110)=$B$1,INDEX(Data!P:P,$A110),""))</f>
        <v/>
      </c>
      <c r="G110" s="9" t="str">
        <f ca="1">IF($C110="","",IF(INDEX(Data!Q:Q,$A110)=$B$1,INDEX(Data!R:R,$A110),""))</f>
        <v/>
      </c>
      <c r="H110" s="9" t="str">
        <f ca="1">IF($C110="","",IF(INDEX(Data!S:S,$A110)=$B$1,INDEX(Data!T:T,$A110),""))</f>
        <v/>
      </c>
      <c r="I110" s="9" t="str">
        <f ca="1">IF($C110="","",IF(INDEX(Data!U:U,$A110)=$B$1,INDEX(Data!V:V,$A110),""))</f>
        <v/>
      </c>
      <c r="J110" s="9" t="str">
        <f ca="1">IF($C110="","",IF(INDEX(Data!W:W,$A110)=$B$1,INDEX(Data!X:X,$A110),""))</f>
        <v/>
      </c>
      <c r="K110" s="9" t="str">
        <f ca="1">IF($C110="","",IF(INDEX(Data!Y:Y,$A110)=$B$1,INDEX(Data!Z:Z,$A110),""))</f>
        <v/>
      </c>
      <c r="L110" s="9" t="str">
        <f ca="1">IF($C110="","",IF(INDEX(Data!AA:AA,$A110)=$B$1,INDEX(Data!AB:AB,$A110),""))</f>
        <v/>
      </c>
      <c r="M110" s="9" t="str">
        <f ca="1">IF($C110="","",IF(INDEX(Data!AC:AC,$A110)=$B$1,INDEX(Data!AD:AD,$A110),""))</f>
        <v/>
      </c>
      <c r="N110" s="9" t="str">
        <f ca="1">IF($C110="","",IF(INDEX(Data!AE:AE,$A110)=$B$1,INDEX(Data!AF:AF,$A110),""))</f>
        <v/>
      </c>
      <c r="O110" s="9" t="str">
        <f ca="1">IF($C110="","",IF(INDEX(Data!AG:AG,$A110)=$B$1,INDEX(Data!AH:AH,$A110),""))</f>
        <v/>
      </c>
    </row>
    <row r="111" spans="1:15" x14ac:dyDescent="0.25">
      <c r="A111" s="10" t="str">
        <f ca="1">IFERROR(IF((ROW()-2)&gt;COUNTIF(Data!$G:$G,$B$1),"",A110+MATCH($B$1,OFFSET(Data!$G:$G,A110,,65536-A110),0)),"")</f>
        <v/>
      </c>
      <c r="B111" s="8" t="str">
        <f ca="1">IF(A111="","",INDEX(Data!E:E,$A111))</f>
        <v/>
      </c>
      <c r="C111" s="9" t="str">
        <f ca="1">IF(B111="","",INDEX(Data!F:F,$A111))</f>
        <v/>
      </c>
      <c r="D111" s="9" t="str">
        <f ca="1">IF($C111="","",IF(INDEX(Data!G:G,$A111)=$B$1,INDEX(Data!H:H,$A111),""))</f>
        <v/>
      </c>
      <c r="E111" s="9" t="str">
        <f ca="1">IF($C111="","",IF(INDEX(Data!M:M,$A111)=$B$1,INDEX(Data!N:N,$A111),""))</f>
        <v/>
      </c>
      <c r="F111" s="9" t="str">
        <f ca="1">IF($C111="","",IF(INDEX(Data!O:O,$A111)=$B$1,INDEX(Data!P:P,$A111),""))</f>
        <v/>
      </c>
      <c r="G111" s="9" t="str">
        <f ca="1">IF($C111="","",IF(INDEX(Data!Q:Q,$A111)=$B$1,INDEX(Data!R:R,$A111),""))</f>
        <v/>
      </c>
      <c r="H111" s="9" t="str">
        <f ca="1">IF($C111="","",IF(INDEX(Data!S:S,$A111)=$B$1,INDEX(Data!T:T,$A111),""))</f>
        <v/>
      </c>
      <c r="I111" s="9" t="str">
        <f ca="1">IF($C111="","",IF(INDEX(Data!U:U,$A111)=$B$1,INDEX(Data!V:V,$A111),""))</f>
        <v/>
      </c>
      <c r="J111" s="9" t="str">
        <f ca="1">IF($C111="","",IF(INDEX(Data!W:W,$A111)=$B$1,INDEX(Data!X:X,$A111),""))</f>
        <v/>
      </c>
      <c r="K111" s="9" t="str">
        <f ca="1">IF($C111="","",IF(INDEX(Data!Y:Y,$A111)=$B$1,INDEX(Data!Z:Z,$A111),""))</f>
        <v/>
      </c>
      <c r="L111" s="9" t="str">
        <f ca="1">IF($C111="","",IF(INDEX(Data!AA:AA,$A111)=$B$1,INDEX(Data!AB:AB,$A111),""))</f>
        <v/>
      </c>
      <c r="M111" s="9" t="str">
        <f ca="1">IF($C111="","",IF(INDEX(Data!AC:AC,$A111)=$B$1,INDEX(Data!AD:AD,$A111),""))</f>
        <v/>
      </c>
      <c r="N111" s="9" t="str">
        <f ca="1">IF($C111="","",IF(INDEX(Data!AE:AE,$A111)=$B$1,INDEX(Data!AF:AF,$A111),""))</f>
        <v/>
      </c>
      <c r="O111" s="9" t="str">
        <f ca="1">IF($C111="","",IF(INDEX(Data!AG:AG,$A111)=$B$1,INDEX(Data!AH:AH,$A111),""))</f>
        <v/>
      </c>
    </row>
    <row r="112" spans="1:15" x14ac:dyDescent="0.25">
      <c r="A112" s="10" t="str">
        <f ca="1">IFERROR(IF((ROW()-2)&gt;COUNTIF(Data!$G:$G,$B$1),"",A111+MATCH($B$1,OFFSET(Data!$G:$G,A111,,65536-A111),0)),"")</f>
        <v/>
      </c>
      <c r="B112" s="8" t="str">
        <f ca="1">IF(A112="","",INDEX(Data!E:E,$A112))</f>
        <v/>
      </c>
      <c r="C112" s="9" t="str">
        <f ca="1">IF(B112="","",INDEX(Data!F:F,$A112))</f>
        <v/>
      </c>
      <c r="D112" s="9" t="str">
        <f ca="1">IF($C112="","",IF(INDEX(Data!G:G,$A112)=$B$1,INDEX(Data!H:H,$A112),""))</f>
        <v/>
      </c>
      <c r="E112" s="9" t="str">
        <f ca="1">IF($C112="","",IF(INDEX(Data!M:M,$A112)=$B$1,INDEX(Data!N:N,$A112),""))</f>
        <v/>
      </c>
      <c r="F112" s="9" t="str">
        <f ca="1">IF($C112="","",IF(INDEX(Data!O:O,$A112)=$B$1,INDEX(Data!P:P,$A112),""))</f>
        <v/>
      </c>
      <c r="G112" s="9" t="str">
        <f ca="1">IF($C112="","",IF(INDEX(Data!Q:Q,$A112)=$B$1,INDEX(Data!R:R,$A112),""))</f>
        <v/>
      </c>
      <c r="H112" s="9" t="str">
        <f ca="1">IF($C112="","",IF(INDEX(Data!S:S,$A112)=$B$1,INDEX(Data!T:T,$A112),""))</f>
        <v/>
      </c>
      <c r="I112" s="9" t="str">
        <f ca="1">IF($C112="","",IF(INDEX(Data!U:U,$A112)=$B$1,INDEX(Data!V:V,$A112),""))</f>
        <v/>
      </c>
      <c r="J112" s="9" t="str">
        <f ca="1">IF($C112="","",IF(INDEX(Data!W:W,$A112)=$B$1,INDEX(Data!X:X,$A112),""))</f>
        <v/>
      </c>
      <c r="K112" s="9" t="str">
        <f ca="1">IF($C112="","",IF(INDEX(Data!Y:Y,$A112)=$B$1,INDEX(Data!Z:Z,$A112),""))</f>
        <v/>
      </c>
      <c r="L112" s="9" t="str">
        <f ca="1">IF($C112="","",IF(INDEX(Data!AA:AA,$A112)=$B$1,INDEX(Data!AB:AB,$A112),""))</f>
        <v/>
      </c>
      <c r="M112" s="9" t="str">
        <f ca="1">IF($C112="","",IF(INDEX(Data!AC:AC,$A112)=$B$1,INDEX(Data!AD:AD,$A112),""))</f>
        <v/>
      </c>
      <c r="N112" s="9" t="str">
        <f ca="1">IF($C112="","",IF(INDEX(Data!AE:AE,$A112)=$B$1,INDEX(Data!AF:AF,$A112),""))</f>
        <v/>
      </c>
      <c r="O112" s="9" t="str">
        <f ca="1">IF($C112="","",IF(INDEX(Data!AG:AG,$A112)=$B$1,INDEX(Data!AH:AH,$A112),""))</f>
        <v/>
      </c>
    </row>
    <row r="113" spans="1:15" x14ac:dyDescent="0.25">
      <c r="A113" s="10" t="str">
        <f ca="1">IFERROR(IF((ROW()-2)&gt;COUNTIF(Data!$G:$G,$B$1),"",A112+MATCH($B$1,OFFSET(Data!$G:$G,A112,,65536-A112),0)),"")</f>
        <v/>
      </c>
      <c r="B113" s="8" t="str">
        <f ca="1">IF(A113="","",INDEX(Data!E:E,$A113))</f>
        <v/>
      </c>
      <c r="C113" s="9" t="str">
        <f ca="1">IF(B113="","",INDEX(Data!F:F,$A113))</f>
        <v/>
      </c>
      <c r="D113" s="9" t="str">
        <f ca="1">IF($C113="","",IF(INDEX(Data!G:G,$A113)=$B$1,INDEX(Data!H:H,$A113),""))</f>
        <v/>
      </c>
      <c r="E113" s="9" t="str">
        <f ca="1">IF($C113="","",IF(INDEX(Data!M:M,$A113)=$B$1,INDEX(Data!N:N,$A113),""))</f>
        <v/>
      </c>
      <c r="F113" s="9" t="str">
        <f ca="1">IF($C113="","",IF(INDEX(Data!O:O,$A113)=$B$1,INDEX(Data!P:P,$A113),""))</f>
        <v/>
      </c>
      <c r="G113" s="9" t="str">
        <f ca="1">IF($C113="","",IF(INDEX(Data!Q:Q,$A113)=$B$1,INDEX(Data!R:R,$A113),""))</f>
        <v/>
      </c>
      <c r="H113" s="9" t="str">
        <f ca="1">IF($C113="","",IF(INDEX(Data!S:S,$A113)=$B$1,INDEX(Data!T:T,$A113),""))</f>
        <v/>
      </c>
      <c r="I113" s="9" t="str">
        <f ca="1">IF($C113="","",IF(INDEX(Data!U:U,$A113)=$B$1,INDEX(Data!V:V,$A113),""))</f>
        <v/>
      </c>
      <c r="J113" s="9" t="str">
        <f ca="1">IF($C113="","",IF(INDEX(Data!W:W,$A113)=$B$1,INDEX(Data!X:X,$A113),""))</f>
        <v/>
      </c>
      <c r="K113" s="9" t="str">
        <f ca="1">IF($C113="","",IF(INDEX(Data!Y:Y,$A113)=$B$1,INDEX(Data!Z:Z,$A113),""))</f>
        <v/>
      </c>
      <c r="L113" s="9" t="str">
        <f ca="1">IF($C113="","",IF(INDEX(Data!AA:AA,$A113)=$B$1,INDEX(Data!AB:AB,$A113),""))</f>
        <v/>
      </c>
      <c r="M113" s="9" t="str">
        <f ca="1">IF($C113="","",IF(INDEX(Data!AC:AC,$A113)=$B$1,INDEX(Data!AD:AD,$A113),""))</f>
        <v/>
      </c>
      <c r="N113" s="9" t="str">
        <f ca="1">IF($C113="","",IF(INDEX(Data!AE:AE,$A113)=$B$1,INDEX(Data!AF:AF,$A113),""))</f>
        <v/>
      </c>
      <c r="O113" s="9" t="str">
        <f ca="1">IF($C113="","",IF(INDEX(Data!AG:AG,$A113)=$B$1,INDEX(Data!AH:AH,$A113),""))</f>
        <v/>
      </c>
    </row>
    <row r="114" spans="1:15" x14ac:dyDescent="0.25">
      <c r="A114" s="10" t="str">
        <f ca="1">IFERROR(IF((ROW()-2)&gt;COUNTIF(Data!$G:$G,$B$1),"",A113+MATCH($B$1,OFFSET(Data!$G:$G,A113,,65536-A113),0)),"")</f>
        <v/>
      </c>
      <c r="B114" s="8" t="str">
        <f ca="1">IF(A114="","",INDEX(Data!E:E,$A114))</f>
        <v/>
      </c>
      <c r="C114" s="9" t="str">
        <f ca="1">IF(B114="","",INDEX(Data!F:F,$A114))</f>
        <v/>
      </c>
      <c r="D114" s="9" t="str">
        <f ca="1">IF($C114="","",IF(INDEX(Data!G:G,$A114)=$B$1,INDEX(Data!H:H,$A114),""))</f>
        <v/>
      </c>
      <c r="E114" s="9" t="str">
        <f ca="1">IF($C114="","",IF(INDEX(Data!M:M,$A114)=$B$1,INDEX(Data!N:N,$A114),""))</f>
        <v/>
      </c>
      <c r="F114" s="9" t="str">
        <f ca="1">IF($C114="","",IF(INDEX(Data!O:O,$A114)=$B$1,INDEX(Data!P:P,$A114),""))</f>
        <v/>
      </c>
      <c r="G114" s="9" t="str">
        <f ca="1">IF($C114="","",IF(INDEX(Data!Q:Q,$A114)=$B$1,INDEX(Data!R:R,$A114),""))</f>
        <v/>
      </c>
      <c r="H114" s="9" t="str">
        <f ca="1">IF($C114="","",IF(INDEX(Data!S:S,$A114)=$B$1,INDEX(Data!T:T,$A114),""))</f>
        <v/>
      </c>
      <c r="I114" s="9" t="str">
        <f ca="1">IF($C114="","",IF(INDEX(Data!U:U,$A114)=$B$1,INDEX(Data!V:V,$A114),""))</f>
        <v/>
      </c>
      <c r="J114" s="9" t="str">
        <f ca="1">IF($C114="","",IF(INDEX(Data!W:W,$A114)=$B$1,INDEX(Data!X:X,$A114),""))</f>
        <v/>
      </c>
      <c r="K114" s="9" t="str">
        <f ca="1">IF($C114="","",IF(INDEX(Data!Y:Y,$A114)=$B$1,INDEX(Data!Z:Z,$A114),""))</f>
        <v/>
      </c>
      <c r="L114" s="9" t="str">
        <f ca="1">IF($C114="","",IF(INDEX(Data!AA:AA,$A114)=$B$1,INDEX(Data!AB:AB,$A114),""))</f>
        <v/>
      </c>
      <c r="M114" s="9" t="str">
        <f ca="1">IF($C114="","",IF(INDEX(Data!AC:AC,$A114)=$B$1,INDEX(Data!AD:AD,$A114),""))</f>
        <v/>
      </c>
      <c r="N114" s="9" t="str">
        <f ca="1">IF($C114="","",IF(INDEX(Data!AE:AE,$A114)=$B$1,INDEX(Data!AF:AF,$A114),""))</f>
        <v/>
      </c>
      <c r="O114" s="9" t="str">
        <f ca="1">IF($C114="","",IF(INDEX(Data!AG:AG,$A114)=$B$1,INDEX(Data!AH:AH,$A114),""))</f>
        <v/>
      </c>
    </row>
    <row r="115" spans="1:15" x14ac:dyDescent="0.25">
      <c r="A115" s="10" t="str">
        <f ca="1">IFERROR(IF((ROW()-2)&gt;COUNTIF(Data!$G:$G,$B$1),"",A114+MATCH($B$1,OFFSET(Data!$G:$G,A114,,65536-A114),0)),"")</f>
        <v/>
      </c>
      <c r="B115" s="8" t="str">
        <f ca="1">IF(A115="","",INDEX(Data!E:E,$A115))</f>
        <v/>
      </c>
      <c r="C115" s="9" t="str">
        <f ca="1">IF(B115="","",INDEX(Data!F:F,$A115))</f>
        <v/>
      </c>
      <c r="D115" s="9" t="str">
        <f ca="1">IF($C115="","",IF(INDEX(Data!G:G,$A115)=$B$1,INDEX(Data!H:H,$A115),""))</f>
        <v/>
      </c>
      <c r="E115" s="9" t="str">
        <f ca="1">IF($C115="","",IF(INDEX(Data!M:M,$A115)=$B$1,INDEX(Data!N:N,$A115),""))</f>
        <v/>
      </c>
      <c r="F115" s="9" t="str">
        <f ca="1">IF($C115="","",IF(INDEX(Data!O:O,$A115)=$B$1,INDEX(Data!P:P,$A115),""))</f>
        <v/>
      </c>
      <c r="G115" s="9" t="str">
        <f ca="1">IF($C115="","",IF(INDEX(Data!Q:Q,$A115)=$B$1,INDEX(Data!R:R,$A115),""))</f>
        <v/>
      </c>
      <c r="H115" s="9" t="str">
        <f ca="1">IF($C115="","",IF(INDEX(Data!S:S,$A115)=$B$1,INDEX(Data!T:T,$A115),""))</f>
        <v/>
      </c>
      <c r="I115" s="9" t="str">
        <f ca="1">IF($C115="","",IF(INDEX(Data!U:U,$A115)=$B$1,INDEX(Data!V:V,$A115),""))</f>
        <v/>
      </c>
      <c r="J115" s="9" t="str">
        <f ca="1">IF($C115="","",IF(INDEX(Data!W:W,$A115)=$B$1,INDEX(Data!X:X,$A115),""))</f>
        <v/>
      </c>
      <c r="K115" s="9" t="str">
        <f ca="1">IF($C115="","",IF(INDEX(Data!Y:Y,$A115)=$B$1,INDEX(Data!Z:Z,$A115),""))</f>
        <v/>
      </c>
      <c r="L115" s="9" t="str">
        <f ca="1">IF($C115="","",IF(INDEX(Data!AA:AA,$A115)=$B$1,INDEX(Data!AB:AB,$A115),""))</f>
        <v/>
      </c>
      <c r="M115" s="9" t="str">
        <f ca="1">IF($C115="","",IF(INDEX(Data!AC:AC,$A115)=$B$1,INDEX(Data!AD:AD,$A115),""))</f>
        <v/>
      </c>
      <c r="N115" s="9" t="str">
        <f ca="1">IF($C115="","",IF(INDEX(Data!AE:AE,$A115)=$B$1,INDEX(Data!AF:AF,$A115),""))</f>
        <v/>
      </c>
      <c r="O115" s="9" t="str">
        <f ca="1">IF($C115="","",IF(INDEX(Data!AG:AG,$A115)=$B$1,INDEX(Data!AH:AH,$A115),""))</f>
        <v/>
      </c>
    </row>
    <row r="116" spans="1:15" x14ac:dyDescent="0.25">
      <c r="A116" s="10" t="str">
        <f ca="1">IFERROR(IF((ROW()-2)&gt;COUNTIF(Data!$G:$G,$B$1),"",A115+MATCH($B$1,OFFSET(Data!$G:$G,A115,,65536-A115),0)),"")</f>
        <v/>
      </c>
      <c r="B116" s="8" t="str">
        <f ca="1">IF(A116="","",INDEX(Data!E:E,$A116))</f>
        <v/>
      </c>
      <c r="C116" s="9" t="str">
        <f ca="1">IF(B116="","",INDEX(Data!F:F,$A116))</f>
        <v/>
      </c>
      <c r="D116" s="9" t="str">
        <f ca="1">IF($C116="","",IF(INDEX(Data!G:G,$A116)=$B$1,INDEX(Data!H:H,$A116),""))</f>
        <v/>
      </c>
      <c r="E116" s="9" t="str">
        <f ca="1">IF($C116="","",IF(INDEX(Data!M:M,$A116)=$B$1,INDEX(Data!N:N,$A116),""))</f>
        <v/>
      </c>
      <c r="F116" s="9" t="str">
        <f ca="1">IF($C116="","",IF(INDEX(Data!O:O,$A116)=$B$1,INDEX(Data!P:P,$A116),""))</f>
        <v/>
      </c>
      <c r="G116" s="9" t="str">
        <f ca="1">IF($C116="","",IF(INDEX(Data!Q:Q,$A116)=$B$1,INDEX(Data!R:R,$A116),""))</f>
        <v/>
      </c>
      <c r="H116" s="9" t="str">
        <f ca="1">IF($C116="","",IF(INDEX(Data!S:S,$A116)=$B$1,INDEX(Data!T:T,$A116),""))</f>
        <v/>
      </c>
      <c r="I116" s="9" t="str">
        <f ca="1">IF($C116="","",IF(INDEX(Data!U:U,$A116)=$B$1,INDEX(Data!V:V,$A116),""))</f>
        <v/>
      </c>
      <c r="J116" s="9" t="str">
        <f ca="1">IF($C116="","",IF(INDEX(Data!W:W,$A116)=$B$1,INDEX(Data!X:X,$A116),""))</f>
        <v/>
      </c>
      <c r="K116" s="9" t="str">
        <f ca="1">IF($C116="","",IF(INDEX(Data!Y:Y,$A116)=$B$1,INDEX(Data!Z:Z,$A116),""))</f>
        <v/>
      </c>
      <c r="L116" s="9" t="str">
        <f ca="1">IF($C116="","",IF(INDEX(Data!AA:AA,$A116)=$B$1,INDEX(Data!AB:AB,$A116),""))</f>
        <v/>
      </c>
      <c r="M116" s="9" t="str">
        <f ca="1">IF($C116="","",IF(INDEX(Data!AC:AC,$A116)=$B$1,INDEX(Data!AD:AD,$A116),""))</f>
        <v/>
      </c>
      <c r="N116" s="9" t="str">
        <f ca="1">IF($C116="","",IF(INDEX(Data!AE:AE,$A116)=$B$1,INDEX(Data!AF:AF,$A116),""))</f>
        <v/>
      </c>
      <c r="O116" s="9" t="str">
        <f ca="1">IF($C116="","",IF(INDEX(Data!AG:AG,$A116)=$B$1,INDEX(Data!AH:AH,$A116),""))</f>
        <v/>
      </c>
    </row>
    <row r="117" spans="1:15" x14ac:dyDescent="0.25">
      <c r="A117" s="10" t="str">
        <f ca="1">IFERROR(IF((ROW()-2)&gt;COUNTIF(Data!$G:$G,$B$1),"",A116+MATCH($B$1,OFFSET(Data!$G:$G,A116,,65536-A116),0)),"")</f>
        <v/>
      </c>
      <c r="B117" s="8" t="str">
        <f ca="1">IF(A117="","",INDEX(Data!E:E,$A117))</f>
        <v/>
      </c>
      <c r="C117" s="9" t="str">
        <f ca="1">IF(B117="","",INDEX(Data!F:F,$A117))</f>
        <v/>
      </c>
      <c r="D117" s="9" t="str">
        <f ca="1">IF($C117="","",IF(INDEX(Data!G:G,$A117)=$B$1,INDEX(Data!H:H,$A117),""))</f>
        <v/>
      </c>
      <c r="E117" s="9" t="str">
        <f ca="1">IF($C117="","",IF(INDEX(Data!M:M,$A117)=$B$1,INDEX(Data!N:N,$A117),""))</f>
        <v/>
      </c>
      <c r="F117" s="9" t="str">
        <f ca="1">IF($C117="","",IF(INDEX(Data!O:O,$A117)=$B$1,INDEX(Data!P:P,$A117),""))</f>
        <v/>
      </c>
      <c r="G117" s="9" t="str">
        <f ca="1">IF($C117="","",IF(INDEX(Data!Q:Q,$A117)=$B$1,INDEX(Data!R:R,$A117),""))</f>
        <v/>
      </c>
      <c r="H117" s="9" t="str">
        <f ca="1">IF($C117="","",IF(INDEX(Data!S:S,$A117)=$B$1,INDEX(Data!T:T,$A117),""))</f>
        <v/>
      </c>
      <c r="I117" s="9" t="str">
        <f ca="1">IF($C117="","",IF(INDEX(Data!U:U,$A117)=$B$1,INDEX(Data!V:V,$A117),""))</f>
        <v/>
      </c>
      <c r="J117" s="9" t="str">
        <f ca="1">IF($C117="","",IF(INDEX(Data!W:W,$A117)=$B$1,INDEX(Data!X:X,$A117),""))</f>
        <v/>
      </c>
      <c r="K117" s="9" t="str">
        <f ca="1">IF($C117="","",IF(INDEX(Data!Y:Y,$A117)=$B$1,INDEX(Data!Z:Z,$A117),""))</f>
        <v/>
      </c>
      <c r="L117" s="9" t="str">
        <f ca="1">IF($C117="","",IF(INDEX(Data!AA:AA,$A117)=$B$1,INDEX(Data!AB:AB,$A117),""))</f>
        <v/>
      </c>
      <c r="M117" s="9" t="str">
        <f ca="1">IF($C117="","",IF(INDEX(Data!AC:AC,$A117)=$B$1,INDEX(Data!AD:AD,$A117),""))</f>
        <v/>
      </c>
      <c r="N117" s="9" t="str">
        <f ca="1">IF($C117="","",IF(INDEX(Data!AE:AE,$A117)=$B$1,INDEX(Data!AF:AF,$A117),""))</f>
        <v/>
      </c>
      <c r="O117" s="9" t="str">
        <f ca="1">IF($C117="","",IF(INDEX(Data!AG:AG,$A117)=$B$1,INDEX(Data!AH:AH,$A117),""))</f>
        <v/>
      </c>
    </row>
    <row r="118" spans="1:15" x14ac:dyDescent="0.25">
      <c r="A118" s="10" t="str">
        <f ca="1">IFERROR(IF((ROW()-2)&gt;COUNTIF(Data!$G:$G,$B$1),"",A117+MATCH($B$1,OFFSET(Data!$G:$G,A117,,65536-A117),0)),"")</f>
        <v/>
      </c>
      <c r="B118" s="8" t="str">
        <f ca="1">IF(A118="","",INDEX(Data!E:E,$A118))</f>
        <v/>
      </c>
      <c r="C118" s="9" t="str">
        <f ca="1">IF(B118="","",INDEX(Data!F:F,$A118))</f>
        <v/>
      </c>
      <c r="D118" s="9" t="str">
        <f ca="1">IF($C118="","",IF(INDEX(Data!G:G,$A118)=$B$1,INDEX(Data!H:H,$A118),""))</f>
        <v/>
      </c>
      <c r="E118" s="9" t="str">
        <f ca="1">IF($C118="","",IF(INDEX(Data!M:M,$A118)=$B$1,INDEX(Data!N:N,$A118),""))</f>
        <v/>
      </c>
      <c r="F118" s="9" t="str">
        <f ca="1">IF($C118="","",IF(INDEX(Data!O:O,$A118)=$B$1,INDEX(Data!P:P,$A118),""))</f>
        <v/>
      </c>
      <c r="G118" s="9" t="str">
        <f ca="1">IF($C118="","",IF(INDEX(Data!Q:Q,$A118)=$B$1,INDEX(Data!R:R,$A118),""))</f>
        <v/>
      </c>
      <c r="H118" s="9" t="str">
        <f ca="1">IF($C118="","",IF(INDEX(Data!S:S,$A118)=$B$1,INDEX(Data!T:T,$A118),""))</f>
        <v/>
      </c>
      <c r="I118" s="9" t="str">
        <f ca="1">IF($C118="","",IF(INDEX(Data!U:U,$A118)=$B$1,INDEX(Data!V:V,$A118),""))</f>
        <v/>
      </c>
      <c r="J118" s="9" t="str">
        <f ca="1">IF($C118="","",IF(INDEX(Data!W:W,$A118)=$B$1,INDEX(Data!X:X,$A118),""))</f>
        <v/>
      </c>
      <c r="K118" s="9" t="str">
        <f ca="1">IF($C118="","",IF(INDEX(Data!Y:Y,$A118)=$B$1,INDEX(Data!Z:Z,$A118),""))</f>
        <v/>
      </c>
      <c r="L118" s="9" t="str">
        <f ca="1">IF($C118="","",IF(INDEX(Data!AA:AA,$A118)=$B$1,INDEX(Data!AB:AB,$A118),""))</f>
        <v/>
      </c>
      <c r="M118" s="9" t="str">
        <f ca="1">IF($C118="","",IF(INDEX(Data!AC:AC,$A118)=$B$1,INDEX(Data!AD:AD,$A118),""))</f>
        <v/>
      </c>
      <c r="N118" s="9" t="str">
        <f ca="1">IF($C118="","",IF(INDEX(Data!AE:AE,$A118)=$B$1,INDEX(Data!AF:AF,$A118),""))</f>
        <v/>
      </c>
      <c r="O118" s="9" t="str">
        <f ca="1">IF($C118="","",IF(INDEX(Data!AG:AG,$A118)=$B$1,INDEX(Data!AH:AH,$A118),""))</f>
        <v/>
      </c>
    </row>
    <row r="119" spans="1:15" x14ac:dyDescent="0.25">
      <c r="A119" s="10" t="str">
        <f ca="1">IFERROR(IF((ROW()-2)&gt;COUNTIF(Data!$G:$G,$B$1),"",A118+MATCH($B$1,OFFSET(Data!$G:$G,A118,,65536-A118),0)),"")</f>
        <v/>
      </c>
      <c r="B119" s="8" t="str">
        <f ca="1">IF(A119="","",INDEX(Data!E:E,$A119))</f>
        <v/>
      </c>
      <c r="C119" s="9" t="str">
        <f ca="1">IF(B119="","",INDEX(Data!F:F,$A119))</f>
        <v/>
      </c>
      <c r="D119" s="9" t="str">
        <f ca="1">IF($C119="","",IF(INDEX(Data!G:G,$A119)=$B$1,INDEX(Data!H:H,$A119),""))</f>
        <v/>
      </c>
      <c r="E119" s="9" t="str">
        <f ca="1">IF($C119="","",IF(INDEX(Data!M:M,$A119)=$B$1,INDEX(Data!N:N,$A119),""))</f>
        <v/>
      </c>
      <c r="F119" s="9" t="str">
        <f ca="1">IF($C119="","",IF(INDEX(Data!O:O,$A119)=$B$1,INDEX(Data!P:P,$A119),""))</f>
        <v/>
      </c>
      <c r="G119" s="9" t="str">
        <f ca="1">IF($C119="","",IF(INDEX(Data!Q:Q,$A119)=$B$1,INDEX(Data!R:R,$A119),""))</f>
        <v/>
      </c>
      <c r="H119" s="9" t="str">
        <f ca="1">IF($C119="","",IF(INDEX(Data!S:S,$A119)=$B$1,INDEX(Data!T:T,$A119),""))</f>
        <v/>
      </c>
      <c r="I119" s="9" t="str">
        <f ca="1">IF($C119="","",IF(INDEX(Data!U:U,$A119)=$B$1,INDEX(Data!V:V,$A119),""))</f>
        <v/>
      </c>
      <c r="J119" s="9" t="str">
        <f ca="1">IF($C119="","",IF(INDEX(Data!W:W,$A119)=$B$1,INDEX(Data!X:X,$A119),""))</f>
        <v/>
      </c>
      <c r="K119" s="9" t="str">
        <f ca="1">IF($C119="","",IF(INDEX(Data!Y:Y,$A119)=$B$1,INDEX(Data!Z:Z,$A119),""))</f>
        <v/>
      </c>
      <c r="L119" s="9" t="str">
        <f ca="1">IF($C119="","",IF(INDEX(Data!AA:AA,$A119)=$B$1,INDEX(Data!AB:AB,$A119),""))</f>
        <v/>
      </c>
      <c r="M119" s="9" t="str">
        <f ca="1">IF($C119="","",IF(INDEX(Data!AC:AC,$A119)=$B$1,INDEX(Data!AD:AD,$A119),""))</f>
        <v/>
      </c>
      <c r="N119" s="9" t="str">
        <f ca="1">IF($C119="","",IF(INDEX(Data!AE:AE,$A119)=$B$1,INDEX(Data!AF:AF,$A119),""))</f>
        <v/>
      </c>
      <c r="O119" s="9" t="str">
        <f ca="1">IF($C119="","",IF(INDEX(Data!AG:AG,$A119)=$B$1,INDEX(Data!AH:AH,$A119),""))</f>
        <v/>
      </c>
    </row>
    <row r="120" spans="1:15" x14ac:dyDescent="0.25">
      <c r="A120" s="10" t="str">
        <f ca="1">IFERROR(IF((ROW()-2)&gt;COUNTIF(Data!$G:$G,$B$1),"",A119+MATCH($B$1,OFFSET(Data!$G:$G,A119,,65536-A119),0)),"")</f>
        <v/>
      </c>
      <c r="B120" s="8" t="str">
        <f ca="1">IF(A120="","",INDEX(Data!E:E,$A120))</f>
        <v/>
      </c>
      <c r="C120" s="9" t="str">
        <f ca="1">IF(B120="","",INDEX(Data!F:F,$A120))</f>
        <v/>
      </c>
      <c r="D120" s="9" t="str">
        <f ca="1">IF($C120="","",IF(INDEX(Data!G:G,$A120)=$B$1,INDEX(Data!H:H,$A120),""))</f>
        <v/>
      </c>
      <c r="E120" s="9" t="str">
        <f ca="1">IF($C120="","",IF(INDEX(Data!M:M,$A120)=$B$1,INDEX(Data!N:N,$A120),""))</f>
        <v/>
      </c>
      <c r="F120" s="9" t="str">
        <f ca="1">IF($C120="","",IF(INDEX(Data!O:O,$A120)=$B$1,INDEX(Data!P:P,$A120),""))</f>
        <v/>
      </c>
      <c r="G120" s="9" t="str">
        <f ca="1">IF($C120="","",IF(INDEX(Data!Q:Q,$A120)=$B$1,INDEX(Data!R:R,$A120),""))</f>
        <v/>
      </c>
      <c r="H120" s="9" t="str">
        <f ca="1">IF($C120="","",IF(INDEX(Data!S:S,$A120)=$B$1,INDEX(Data!T:T,$A120),""))</f>
        <v/>
      </c>
      <c r="I120" s="9" t="str">
        <f ca="1">IF($C120="","",IF(INDEX(Data!U:U,$A120)=$B$1,INDEX(Data!V:V,$A120),""))</f>
        <v/>
      </c>
      <c r="J120" s="9" t="str">
        <f ca="1">IF($C120="","",IF(INDEX(Data!W:W,$A120)=$B$1,INDEX(Data!X:X,$A120),""))</f>
        <v/>
      </c>
      <c r="K120" s="9" t="str">
        <f ca="1">IF($C120="","",IF(INDEX(Data!Y:Y,$A120)=$B$1,INDEX(Data!Z:Z,$A120),""))</f>
        <v/>
      </c>
      <c r="L120" s="9" t="str">
        <f ca="1">IF($C120="","",IF(INDEX(Data!AA:AA,$A120)=$B$1,INDEX(Data!AB:AB,$A120),""))</f>
        <v/>
      </c>
      <c r="M120" s="9" t="str">
        <f ca="1">IF($C120="","",IF(INDEX(Data!AC:AC,$A120)=$B$1,INDEX(Data!AD:AD,$A120),""))</f>
        <v/>
      </c>
      <c r="N120" s="9" t="str">
        <f ca="1">IF($C120="","",IF(INDEX(Data!AE:AE,$A120)=$B$1,INDEX(Data!AF:AF,$A120),""))</f>
        <v/>
      </c>
      <c r="O120" s="9" t="str">
        <f ca="1">IF($C120="","",IF(INDEX(Data!AG:AG,$A120)=$B$1,INDEX(Data!AH:AH,$A120),""))</f>
        <v/>
      </c>
    </row>
    <row r="121" spans="1:15" x14ac:dyDescent="0.25">
      <c r="A121" s="10" t="str">
        <f ca="1">IFERROR(IF((ROW()-2)&gt;COUNTIF(Data!$G:$G,$B$1),"",A120+MATCH($B$1,OFFSET(Data!$G:$G,A120,,65536-A120),0)),"")</f>
        <v/>
      </c>
      <c r="B121" s="8" t="str">
        <f ca="1">IF(A121="","",INDEX(Data!E:E,$A121))</f>
        <v/>
      </c>
      <c r="C121" s="9" t="str">
        <f ca="1">IF(B121="","",INDEX(Data!F:F,$A121))</f>
        <v/>
      </c>
      <c r="D121" s="9" t="str">
        <f ca="1">IF($C121="","",IF(INDEX(Data!G:G,$A121)=$B$1,INDEX(Data!H:H,$A121),""))</f>
        <v/>
      </c>
      <c r="E121" s="9" t="str">
        <f ca="1">IF($C121="","",IF(INDEX(Data!M:M,$A121)=$B$1,INDEX(Data!N:N,$A121),""))</f>
        <v/>
      </c>
      <c r="F121" s="9" t="str">
        <f ca="1">IF($C121="","",IF(INDEX(Data!O:O,$A121)=$B$1,INDEX(Data!P:P,$A121),""))</f>
        <v/>
      </c>
      <c r="G121" s="9" t="str">
        <f ca="1">IF($C121="","",IF(INDEX(Data!Q:Q,$A121)=$B$1,INDEX(Data!R:R,$A121),""))</f>
        <v/>
      </c>
      <c r="H121" s="9" t="str">
        <f ca="1">IF($C121="","",IF(INDEX(Data!S:S,$A121)=$B$1,INDEX(Data!T:T,$A121),""))</f>
        <v/>
      </c>
      <c r="I121" s="9" t="str">
        <f ca="1">IF($C121="","",IF(INDEX(Data!U:U,$A121)=$B$1,INDEX(Data!V:V,$A121),""))</f>
        <v/>
      </c>
      <c r="J121" s="9" t="str">
        <f ca="1">IF($C121="","",IF(INDEX(Data!W:W,$A121)=$B$1,INDEX(Data!X:X,$A121),""))</f>
        <v/>
      </c>
      <c r="K121" s="9" t="str">
        <f ca="1">IF($C121="","",IF(INDEX(Data!Y:Y,$A121)=$B$1,INDEX(Data!Z:Z,$A121),""))</f>
        <v/>
      </c>
      <c r="L121" s="9" t="str">
        <f ca="1">IF($C121="","",IF(INDEX(Data!AA:AA,$A121)=$B$1,INDEX(Data!AB:AB,$A121),""))</f>
        <v/>
      </c>
      <c r="M121" s="9" t="str">
        <f ca="1">IF($C121="","",IF(INDEX(Data!AC:AC,$A121)=$B$1,INDEX(Data!AD:AD,$A121),""))</f>
        <v/>
      </c>
      <c r="N121" s="9" t="str">
        <f ca="1">IF($C121="","",IF(INDEX(Data!AE:AE,$A121)=$B$1,INDEX(Data!AF:AF,$A121),""))</f>
        <v/>
      </c>
      <c r="O121" s="9" t="str">
        <f ca="1">IF($C121="","",IF(INDEX(Data!AG:AG,$A121)=$B$1,INDEX(Data!AH:AH,$A121),""))</f>
        <v/>
      </c>
    </row>
    <row r="122" spans="1:15" x14ac:dyDescent="0.25">
      <c r="A122" s="10" t="str">
        <f ca="1">IFERROR(IF((ROW()-2)&gt;COUNTIF(Data!$G:$G,$B$1),"",A121+MATCH($B$1,OFFSET(Data!$G:$G,A121,,65536-A121),0)),"")</f>
        <v/>
      </c>
      <c r="B122" s="8" t="str">
        <f ca="1">IF(A122="","",INDEX(Data!E:E,$A122))</f>
        <v/>
      </c>
      <c r="C122" s="9" t="str">
        <f ca="1">IF(B122="","",INDEX(Data!F:F,$A122))</f>
        <v/>
      </c>
      <c r="D122" s="9" t="str">
        <f ca="1">IF($C122="","",IF(INDEX(Data!G:G,$A122)=$B$1,INDEX(Data!H:H,$A122),""))</f>
        <v/>
      </c>
      <c r="E122" s="9" t="str">
        <f ca="1">IF($C122="","",IF(INDEX(Data!M:M,$A122)=$B$1,INDEX(Data!N:N,$A122),""))</f>
        <v/>
      </c>
      <c r="F122" s="9" t="str">
        <f ca="1">IF($C122="","",IF(INDEX(Data!O:O,$A122)=$B$1,INDEX(Data!P:P,$A122),""))</f>
        <v/>
      </c>
      <c r="G122" s="9" t="str">
        <f ca="1">IF($C122="","",IF(INDEX(Data!Q:Q,$A122)=$B$1,INDEX(Data!R:R,$A122),""))</f>
        <v/>
      </c>
      <c r="H122" s="9" t="str">
        <f ca="1">IF($C122="","",IF(INDEX(Data!S:S,$A122)=$B$1,INDEX(Data!T:T,$A122),""))</f>
        <v/>
      </c>
      <c r="I122" s="9" t="str">
        <f ca="1">IF($C122="","",IF(INDEX(Data!U:U,$A122)=$B$1,INDEX(Data!V:V,$A122),""))</f>
        <v/>
      </c>
      <c r="J122" s="9" t="str">
        <f ca="1">IF($C122="","",IF(INDEX(Data!W:W,$A122)=$B$1,INDEX(Data!X:X,$A122),""))</f>
        <v/>
      </c>
      <c r="K122" s="9" t="str">
        <f ca="1">IF($C122="","",IF(INDEX(Data!Y:Y,$A122)=$B$1,INDEX(Data!Z:Z,$A122),""))</f>
        <v/>
      </c>
      <c r="L122" s="9" t="str">
        <f ca="1">IF($C122="","",IF(INDEX(Data!AA:AA,$A122)=$B$1,INDEX(Data!AB:AB,$A122),""))</f>
        <v/>
      </c>
      <c r="M122" s="9" t="str">
        <f ca="1">IF($C122="","",IF(INDEX(Data!AC:AC,$A122)=$B$1,INDEX(Data!AD:AD,$A122),""))</f>
        <v/>
      </c>
      <c r="N122" s="9" t="str">
        <f ca="1">IF($C122="","",IF(INDEX(Data!AE:AE,$A122)=$B$1,INDEX(Data!AF:AF,$A122),""))</f>
        <v/>
      </c>
      <c r="O122" s="9" t="str">
        <f ca="1">IF($C122="","",IF(INDEX(Data!AG:AG,$A122)=$B$1,INDEX(Data!AH:AH,$A122),""))</f>
        <v/>
      </c>
    </row>
    <row r="123" spans="1:15" x14ac:dyDescent="0.25">
      <c r="A123" s="10" t="str">
        <f ca="1">IFERROR(IF((ROW()-2)&gt;COUNTIF(Data!$G:$G,$B$1),"",A122+MATCH($B$1,OFFSET(Data!$G:$G,A122,,65536-A122),0)),"")</f>
        <v/>
      </c>
      <c r="B123" s="8" t="str">
        <f ca="1">IF(A123="","",INDEX(Data!E:E,$A123))</f>
        <v/>
      </c>
      <c r="C123" s="9" t="str">
        <f ca="1">IF(B123="","",INDEX(Data!F:F,$A123))</f>
        <v/>
      </c>
      <c r="D123" s="9" t="str">
        <f ca="1">IF($C123="","",IF(INDEX(Data!G:G,$A123)=$B$1,INDEX(Data!H:H,$A123),""))</f>
        <v/>
      </c>
      <c r="E123" s="9" t="str">
        <f ca="1">IF($C123="","",IF(INDEX(Data!M:M,$A123)=$B$1,INDEX(Data!N:N,$A123),""))</f>
        <v/>
      </c>
      <c r="F123" s="9" t="str">
        <f ca="1">IF($C123="","",IF(INDEX(Data!O:O,$A123)=$B$1,INDEX(Data!P:P,$A123),""))</f>
        <v/>
      </c>
      <c r="G123" s="9" t="str">
        <f ca="1">IF($C123="","",IF(INDEX(Data!Q:Q,$A123)=$B$1,INDEX(Data!R:R,$A123),""))</f>
        <v/>
      </c>
      <c r="H123" s="9" t="str">
        <f ca="1">IF($C123="","",IF(INDEX(Data!S:S,$A123)=$B$1,INDEX(Data!T:T,$A123),""))</f>
        <v/>
      </c>
      <c r="I123" s="9" t="str">
        <f ca="1">IF($C123="","",IF(INDEX(Data!U:U,$A123)=$B$1,INDEX(Data!V:V,$A123),""))</f>
        <v/>
      </c>
      <c r="J123" s="9" t="str">
        <f ca="1">IF($C123="","",IF(INDEX(Data!W:W,$A123)=$B$1,INDEX(Data!X:X,$A123),""))</f>
        <v/>
      </c>
      <c r="K123" s="9" t="str">
        <f ca="1">IF($C123="","",IF(INDEX(Data!Y:Y,$A123)=$B$1,INDEX(Data!Z:Z,$A123),""))</f>
        <v/>
      </c>
      <c r="L123" s="9" t="str">
        <f ca="1">IF($C123="","",IF(INDEX(Data!AA:AA,$A123)=$B$1,INDEX(Data!AB:AB,$A123),""))</f>
        <v/>
      </c>
      <c r="M123" s="9" t="str">
        <f ca="1">IF($C123="","",IF(INDEX(Data!AC:AC,$A123)=$B$1,INDEX(Data!AD:AD,$A123),""))</f>
        <v/>
      </c>
      <c r="N123" s="9" t="str">
        <f ca="1">IF($C123="","",IF(INDEX(Data!AE:AE,$A123)=$B$1,INDEX(Data!AF:AF,$A123),""))</f>
        <v/>
      </c>
      <c r="O123" s="9" t="str">
        <f ca="1">IF($C123="","",IF(INDEX(Data!AG:AG,$A123)=$B$1,INDEX(Data!AH:AH,$A123),""))</f>
        <v/>
      </c>
    </row>
    <row r="124" spans="1:15" x14ac:dyDescent="0.25">
      <c r="A124" s="10" t="str">
        <f ca="1">IFERROR(IF((ROW()-2)&gt;COUNTIF(Data!$G:$G,$B$1),"",A123+MATCH($B$1,OFFSET(Data!$G:$G,A123,,65536-A123),0)),"")</f>
        <v/>
      </c>
      <c r="B124" s="8" t="str">
        <f ca="1">IF(A124="","",INDEX(Data!E:E,$A124))</f>
        <v/>
      </c>
      <c r="C124" s="9" t="str">
        <f ca="1">IF(B124="","",INDEX(Data!F:F,$A124))</f>
        <v/>
      </c>
      <c r="D124" s="9" t="str">
        <f ca="1">IF($C124="","",IF(INDEX(Data!G:G,$A124)=$B$1,INDEX(Data!H:H,$A124),""))</f>
        <v/>
      </c>
      <c r="E124" s="9" t="str">
        <f ca="1">IF($C124="","",IF(INDEX(Data!M:M,$A124)=$B$1,INDEX(Data!N:N,$A124),""))</f>
        <v/>
      </c>
      <c r="F124" s="9" t="str">
        <f ca="1">IF($C124="","",IF(INDEX(Data!O:O,$A124)=$B$1,INDEX(Data!P:P,$A124),""))</f>
        <v/>
      </c>
      <c r="G124" s="9" t="str">
        <f ca="1">IF($C124="","",IF(INDEX(Data!Q:Q,$A124)=$B$1,INDEX(Data!R:R,$A124),""))</f>
        <v/>
      </c>
      <c r="H124" s="9" t="str">
        <f ca="1">IF($C124="","",IF(INDEX(Data!S:S,$A124)=$B$1,INDEX(Data!T:T,$A124),""))</f>
        <v/>
      </c>
      <c r="I124" s="9" t="str">
        <f ca="1">IF($C124="","",IF(INDEX(Data!U:U,$A124)=$B$1,INDEX(Data!V:V,$A124),""))</f>
        <v/>
      </c>
      <c r="J124" s="9" t="str">
        <f ca="1">IF($C124="","",IF(INDEX(Data!W:W,$A124)=$B$1,INDEX(Data!X:X,$A124),""))</f>
        <v/>
      </c>
      <c r="K124" s="9" t="str">
        <f ca="1">IF($C124="","",IF(INDEX(Data!Y:Y,$A124)=$B$1,INDEX(Data!Z:Z,$A124),""))</f>
        <v/>
      </c>
      <c r="L124" s="9" t="str">
        <f ca="1">IF($C124="","",IF(INDEX(Data!AA:AA,$A124)=$B$1,INDEX(Data!AB:AB,$A124),""))</f>
        <v/>
      </c>
      <c r="M124" s="9" t="str">
        <f ca="1">IF($C124="","",IF(INDEX(Data!AC:AC,$A124)=$B$1,INDEX(Data!AD:AD,$A124),""))</f>
        <v/>
      </c>
      <c r="N124" s="9" t="str">
        <f ca="1">IF($C124="","",IF(INDEX(Data!AE:AE,$A124)=$B$1,INDEX(Data!AF:AF,$A124),""))</f>
        <v/>
      </c>
      <c r="O124" s="9" t="str">
        <f ca="1">IF($C124="","",IF(INDEX(Data!AG:AG,$A124)=$B$1,INDEX(Data!AH:AH,$A124),""))</f>
        <v/>
      </c>
    </row>
    <row r="125" spans="1:15" x14ac:dyDescent="0.25">
      <c r="A125" s="10" t="str">
        <f ca="1">IFERROR(IF((ROW()-2)&gt;COUNTIF(Data!$G:$G,$B$1),"",A124+MATCH($B$1,OFFSET(Data!$G:$G,A124,,65536-A124),0)),"")</f>
        <v/>
      </c>
      <c r="B125" s="8" t="str">
        <f ca="1">IF(A125="","",INDEX(Data!E:E,$A125))</f>
        <v/>
      </c>
      <c r="C125" s="9" t="str">
        <f ca="1">IF(B125="","",INDEX(Data!F:F,$A125))</f>
        <v/>
      </c>
      <c r="D125" s="9" t="str">
        <f ca="1">IF($C125="","",IF(INDEX(Data!G:G,$A125)=$B$1,INDEX(Data!H:H,$A125),""))</f>
        <v/>
      </c>
      <c r="E125" s="9" t="str">
        <f ca="1">IF($C125="","",IF(INDEX(Data!M:M,$A125)=$B$1,INDEX(Data!N:N,$A125),""))</f>
        <v/>
      </c>
      <c r="F125" s="9" t="str">
        <f ca="1">IF($C125="","",IF(INDEX(Data!O:O,$A125)=$B$1,INDEX(Data!P:P,$A125),""))</f>
        <v/>
      </c>
      <c r="G125" s="9" t="str">
        <f ca="1">IF($C125="","",IF(INDEX(Data!Q:Q,$A125)=$B$1,INDEX(Data!R:R,$A125),""))</f>
        <v/>
      </c>
      <c r="H125" s="9" t="str">
        <f ca="1">IF($C125="","",IF(INDEX(Data!S:S,$A125)=$B$1,INDEX(Data!T:T,$A125),""))</f>
        <v/>
      </c>
      <c r="I125" s="9" t="str">
        <f ca="1">IF($C125="","",IF(INDEX(Data!U:U,$A125)=$B$1,INDEX(Data!V:V,$A125),""))</f>
        <v/>
      </c>
      <c r="J125" s="9" t="str">
        <f ca="1">IF($C125="","",IF(INDEX(Data!W:W,$A125)=$B$1,INDEX(Data!X:X,$A125),""))</f>
        <v/>
      </c>
      <c r="K125" s="9" t="str">
        <f ca="1">IF($C125="","",IF(INDEX(Data!Y:Y,$A125)=$B$1,INDEX(Data!Z:Z,$A125),""))</f>
        <v/>
      </c>
      <c r="L125" s="9" t="str">
        <f ca="1">IF($C125="","",IF(INDEX(Data!AA:AA,$A125)=$B$1,INDEX(Data!AB:AB,$A125),""))</f>
        <v/>
      </c>
      <c r="M125" s="9" t="str">
        <f ca="1">IF($C125="","",IF(INDEX(Data!AC:AC,$A125)=$B$1,INDEX(Data!AD:AD,$A125),""))</f>
        <v/>
      </c>
      <c r="N125" s="9" t="str">
        <f ca="1">IF($C125="","",IF(INDEX(Data!AE:AE,$A125)=$B$1,INDEX(Data!AF:AF,$A125),""))</f>
        <v/>
      </c>
      <c r="O125" s="9" t="str">
        <f ca="1">IF($C125="","",IF(INDEX(Data!AG:AG,$A125)=$B$1,INDEX(Data!AH:AH,$A125),""))</f>
        <v/>
      </c>
    </row>
    <row r="126" spans="1:15" x14ac:dyDescent="0.25">
      <c r="A126" s="10" t="str">
        <f ca="1">IFERROR(IF((ROW()-2)&gt;COUNTIF(Data!$G:$G,$B$1),"",A125+MATCH($B$1,OFFSET(Data!$G:$G,A125,,65536-A125),0)),"")</f>
        <v/>
      </c>
      <c r="B126" s="8" t="str">
        <f ca="1">IF(A126="","",INDEX(Data!E:E,$A126))</f>
        <v/>
      </c>
      <c r="C126" s="9" t="str">
        <f ca="1">IF(B126="","",INDEX(Data!F:F,$A126))</f>
        <v/>
      </c>
      <c r="D126" s="9" t="str">
        <f ca="1">IF($C126="","",IF(INDEX(Data!G:G,$A126)=$B$1,INDEX(Data!H:H,$A126),""))</f>
        <v/>
      </c>
      <c r="E126" s="9" t="str">
        <f ca="1">IF($C126="","",IF(INDEX(Data!M:M,$A126)=$B$1,INDEX(Data!N:N,$A126),""))</f>
        <v/>
      </c>
      <c r="F126" s="9" t="str">
        <f ca="1">IF($C126="","",IF(INDEX(Data!O:O,$A126)=$B$1,INDEX(Data!P:P,$A126),""))</f>
        <v/>
      </c>
      <c r="G126" s="9" t="str">
        <f ca="1">IF($C126="","",IF(INDEX(Data!Q:Q,$A126)=$B$1,INDEX(Data!R:R,$A126),""))</f>
        <v/>
      </c>
      <c r="H126" s="9" t="str">
        <f ca="1">IF($C126="","",IF(INDEX(Data!S:S,$A126)=$B$1,INDEX(Data!T:T,$A126),""))</f>
        <v/>
      </c>
      <c r="I126" s="9" t="str">
        <f ca="1">IF($C126="","",IF(INDEX(Data!U:U,$A126)=$B$1,INDEX(Data!V:V,$A126),""))</f>
        <v/>
      </c>
      <c r="J126" s="9" t="str">
        <f ca="1">IF($C126="","",IF(INDEX(Data!W:W,$A126)=$B$1,INDEX(Data!X:X,$A126),""))</f>
        <v/>
      </c>
      <c r="K126" s="9" t="str">
        <f ca="1">IF($C126="","",IF(INDEX(Data!Y:Y,$A126)=$B$1,INDEX(Data!Z:Z,$A126),""))</f>
        <v/>
      </c>
      <c r="L126" s="9" t="str">
        <f ca="1">IF($C126="","",IF(INDEX(Data!AA:AA,$A126)=$B$1,INDEX(Data!AB:AB,$A126),""))</f>
        <v/>
      </c>
      <c r="M126" s="9" t="str">
        <f ca="1">IF($C126="","",IF(INDEX(Data!AC:AC,$A126)=$B$1,INDEX(Data!AD:AD,$A126),""))</f>
        <v/>
      </c>
      <c r="N126" s="9" t="str">
        <f ca="1">IF($C126="","",IF(INDEX(Data!AE:AE,$A126)=$B$1,INDEX(Data!AF:AF,$A126),""))</f>
        <v/>
      </c>
      <c r="O126" s="9" t="str">
        <f ca="1">IF($C126="","",IF(INDEX(Data!AG:AG,$A126)=$B$1,INDEX(Data!AH:AH,$A126),""))</f>
        <v/>
      </c>
    </row>
    <row r="127" spans="1:15" x14ac:dyDescent="0.25">
      <c r="A127" s="10" t="str">
        <f ca="1">IFERROR(IF((ROW()-2)&gt;COUNTIF(Data!$G:$G,$B$1),"",A126+MATCH($B$1,OFFSET(Data!$G:$G,A126,,65536-A126),0)),"")</f>
        <v/>
      </c>
      <c r="B127" s="8" t="str">
        <f ca="1">IF(A127="","",INDEX(Data!E:E,$A127))</f>
        <v/>
      </c>
      <c r="C127" s="9" t="str">
        <f ca="1">IF(B127="","",INDEX(Data!F:F,$A127))</f>
        <v/>
      </c>
      <c r="D127" s="9" t="str">
        <f ca="1">IF($C127="","",IF(INDEX(Data!G:G,$A127)=$B$1,INDEX(Data!H:H,$A127),""))</f>
        <v/>
      </c>
      <c r="E127" s="9" t="str">
        <f ca="1">IF($C127="","",IF(INDEX(Data!M:M,$A127)=$B$1,INDEX(Data!N:N,$A127),""))</f>
        <v/>
      </c>
      <c r="F127" s="9" t="str">
        <f ca="1">IF($C127="","",IF(INDEX(Data!O:O,$A127)=$B$1,INDEX(Data!P:P,$A127),""))</f>
        <v/>
      </c>
      <c r="G127" s="9" t="str">
        <f ca="1">IF($C127="","",IF(INDEX(Data!Q:Q,$A127)=$B$1,INDEX(Data!R:R,$A127),""))</f>
        <v/>
      </c>
      <c r="H127" s="9" t="str">
        <f ca="1">IF($C127="","",IF(INDEX(Data!S:S,$A127)=$B$1,INDEX(Data!T:T,$A127),""))</f>
        <v/>
      </c>
      <c r="I127" s="9" t="str">
        <f ca="1">IF($C127="","",IF(INDEX(Data!U:U,$A127)=$B$1,INDEX(Data!V:V,$A127),""))</f>
        <v/>
      </c>
      <c r="J127" s="9" t="str">
        <f ca="1">IF($C127="","",IF(INDEX(Data!W:W,$A127)=$B$1,INDEX(Data!X:X,$A127),""))</f>
        <v/>
      </c>
      <c r="K127" s="9" t="str">
        <f ca="1">IF($C127="","",IF(INDEX(Data!Y:Y,$A127)=$B$1,INDEX(Data!Z:Z,$A127),""))</f>
        <v/>
      </c>
      <c r="L127" s="9" t="str">
        <f ca="1">IF($C127="","",IF(INDEX(Data!AA:AA,$A127)=$B$1,INDEX(Data!AB:AB,$A127),""))</f>
        <v/>
      </c>
      <c r="M127" s="9" t="str">
        <f ca="1">IF($C127="","",IF(INDEX(Data!AC:AC,$A127)=$B$1,INDEX(Data!AD:AD,$A127),""))</f>
        <v/>
      </c>
      <c r="N127" s="9" t="str">
        <f ca="1">IF($C127="","",IF(INDEX(Data!AE:AE,$A127)=$B$1,INDEX(Data!AF:AF,$A127),""))</f>
        <v/>
      </c>
      <c r="O127" s="9" t="str">
        <f ca="1">IF($C127="","",IF(INDEX(Data!AG:AG,$A127)=$B$1,INDEX(Data!AH:AH,$A127),""))</f>
        <v/>
      </c>
    </row>
    <row r="128" spans="1:15" x14ac:dyDescent="0.25">
      <c r="A128" s="10" t="str">
        <f ca="1">IFERROR(IF((ROW()-2)&gt;COUNTIF(Data!$G:$G,$B$1),"",A127+MATCH($B$1,OFFSET(Data!$G:$G,A127,,65536-A127),0)),"")</f>
        <v/>
      </c>
      <c r="B128" s="8" t="str">
        <f ca="1">IF(A128="","",INDEX(Data!E:E,$A128))</f>
        <v/>
      </c>
      <c r="C128" s="9" t="str">
        <f ca="1">IF(B128="","",INDEX(Data!F:F,$A128))</f>
        <v/>
      </c>
      <c r="D128" s="9" t="str">
        <f ca="1">IF($C128="","",IF(INDEX(Data!G:G,$A128)=$B$1,INDEX(Data!H:H,$A128),""))</f>
        <v/>
      </c>
      <c r="E128" s="9" t="str">
        <f ca="1">IF($C128="","",IF(INDEX(Data!M:M,$A128)=$B$1,INDEX(Data!N:N,$A128),""))</f>
        <v/>
      </c>
      <c r="F128" s="9" t="str">
        <f ca="1">IF($C128="","",IF(INDEX(Data!O:O,$A128)=$B$1,INDEX(Data!P:P,$A128),""))</f>
        <v/>
      </c>
      <c r="G128" s="9" t="str">
        <f ca="1">IF($C128="","",IF(INDEX(Data!Q:Q,$A128)=$B$1,INDEX(Data!R:R,$A128),""))</f>
        <v/>
      </c>
      <c r="H128" s="9" t="str">
        <f ca="1">IF($C128="","",IF(INDEX(Data!S:S,$A128)=$B$1,INDEX(Data!T:T,$A128),""))</f>
        <v/>
      </c>
      <c r="I128" s="9" t="str">
        <f ca="1">IF($C128="","",IF(INDEX(Data!U:U,$A128)=$B$1,INDEX(Data!V:V,$A128),""))</f>
        <v/>
      </c>
      <c r="J128" s="9" t="str">
        <f ca="1">IF($C128="","",IF(INDEX(Data!W:W,$A128)=$B$1,INDEX(Data!X:X,$A128),""))</f>
        <v/>
      </c>
      <c r="K128" s="9" t="str">
        <f ca="1">IF($C128="","",IF(INDEX(Data!Y:Y,$A128)=$B$1,INDEX(Data!Z:Z,$A128),""))</f>
        <v/>
      </c>
      <c r="L128" s="9" t="str">
        <f ca="1">IF($C128="","",IF(INDEX(Data!AA:AA,$A128)=$B$1,INDEX(Data!AB:AB,$A128),""))</f>
        <v/>
      </c>
      <c r="M128" s="9" t="str">
        <f ca="1">IF($C128="","",IF(INDEX(Data!AC:AC,$A128)=$B$1,INDEX(Data!AD:AD,$A128),""))</f>
        <v/>
      </c>
      <c r="N128" s="9" t="str">
        <f ca="1">IF($C128="","",IF(INDEX(Data!AE:AE,$A128)=$B$1,INDEX(Data!AF:AF,$A128),""))</f>
        <v/>
      </c>
      <c r="O128" s="9" t="str">
        <f ca="1">IF($C128="","",IF(INDEX(Data!AG:AG,$A128)=$B$1,INDEX(Data!AH:AH,$A128),""))</f>
        <v/>
      </c>
    </row>
    <row r="129" spans="1:15" x14ac:dyDescent="0.25">
      <c r="A129" s="10" t="str">
        <f ca="1">IFERROR(IF((ROW()-2)&gt;COUNTIF(Data!$G:$G,$B$1),"",A128+MATCH($B$1,OFFSET(Data!$G:$G,A128,,65536-A128),0)),"")</f>
        <v/>
      </c>
      <c r="B129" s="8" t="str">
        <f ca="1">IF(A129="","",INDEX(Data!E:E,$A129))</f>
        <v/>
      </c>
      <c r="C129" s="9" t="str">
        <f ca="1">IF(B129="","",INDEX(Data!F:F,$A129))</f>
        <v/>
      </c>
      <c r="D129" s="9" t="str">
        <f ca="1">IF($C129="","",IF(INDEX(Data!G:G,$A129)=$B$1,INDEX(Data!H:H,$A129),""))</f>
        <v/>
      </c>
      <c r="E129" s="9" t="str">
        <f ca="1">IF($C129="","",IF(INDEX(Data!M:M,$A129)=$B$1,INDEX(Data!N:N,$A129),""))</f>
        <v/>
      </c>
      <c r="F129" s="9" t="str">
        <f ca="1">IF($C129="","",IF(INDEX(Data!O:O,$A129)=$B$1,INDEX(Data!P:P,$A129),""))</f>
        <v/>
      </c>
      <c r="G129" s="9" t="str">
        <f ca="1">IF($C129="","",IF(INDEX(Data!Q:Q,$A129)=$B$1,INDEX(Data!R:R,$A129),""))</f>
        <v/>
      </c>
      <c r="H129" s="9" t="str">
        <f ca="1">IF($C129="","",IF(INDEX(Data!S:S,$A129)=$B$1,INDEX(Data!T:T,$A129),""))</f>
        <v/>
      </c>
      <c r="I129" s="9" t="str">
        <f ca="1">IF($C129="","",IF(INDEX(Data!U:U,$A129)=$B$1,INDEX(Data!V:V,$A129),""))</f>
        <v/>
      </c>
      <c r="J129" s="9" t="str">
        <f ca="1">IF($C129="","",IF(INDEX(Data!W:W,$A129)=$B$1,INDEX(Data!X:X,$A129),""))</f>
        <v/>
      </c>
      <c r="K129" s="9" t="str">
        <f ca="1">IF($C129="","",IF(INDEX(Data!Y:Y,$A129)=$B$1,INDEX(Data!Z:Z,$A129),""))</f>
        <v/>
      </c>
      <c r="L129" s="9" t="str">
        <f ca="1">IF($C129="","",IF(INDEX(Data!AA:AA,$A129)=$B$1,INDEX(Data!AB:AB,$A129),""))</f>
        <v/>
      </c>
      <c r="M129" s="9" t="str">
        <f ca="1">IF($C129="","",IF(INDEX(Data!AC:AC,$A129)=$B$1,INDEX(Data!AD:AD,$A129),""))</f>
        <v/>
      </c>
      <c r="N129" s="9" t="str">
        <f ca="1">IF($C129="","",IF(INDEX(Data!AE:AE,$A129)=$B$1,INDEX(Data!AF:AF,$A129),""))</f>
        <v/>
      </c>
      <c r="O129" s="9" t="str">
        <f ca="1">IF($C129="","",IF(INDEX(Data!AG:AG,$A129)=$B$1,INDEX(Data!AH:AH,$A129),""))</f>
        <v/>
      </c>
    </row>
    <row r="130" spans="1:15" x14ac:dyDescent="0.25">
      <c r="A130" s="10" t="str">
        <f ca="1">IFERROR(IF((ROW()-2)&gt;COUNTIF(Data!$G:$G,$B$1),"",A129+MATCH($B$1,OFFSET(Data!$G:$G,A129,,65536-A129),0)),"")</f>
        <v/>
      </c>
      <c r="B130" s="8" t="str">
        <f ca="1">IF(A130="","",INDEX(Data!E:E,$A130))</f>
        <v/>
      </c>
      <c r="C130" s="9" t="str">
        <f ca="1">IF(B130="","",INDEX(Data!F:F,$A130))</f>
        <v/>
      </c>
      <c r="D130" s="9" t="str">
        <f ca="1">IF($C130="","",IF(INDEX(Data!G:G,$A130)=$B$1,INDEX(Data!H:H,$A130),""))</f>
        <v/>
      </c>
      <c r="E130" s="9" t="str">
        <f ca="1">IF($C130="","",IF(INDEX(Data!M:M,$A130)=$B$1,INDEX(Data!N:N,$A130),""))</f>
        <v/>
      </c>
      <c r="F130" s="9" t="str">
        <f ca="1">IF($C130="","",IF(INDEX(Data!O:O,$A130)=$B$1,INDEX(Data!P:P,$A130),""))</f>
        <v/>
      </c>
      <c r="G130" s="9" t="str">
        <f ca="1">IF($C130="","",IF(INDEX(Data!Q:Q,$A130)=$B$1,INDEX(Data!R:R,$A130),""))</f>
        <v/>
      </c>
      <c r="H130" s="9" t="str">
        <f ca="1">IF($C130="","",IF(INDEX(Data!S:S,$A130)=$B$1,INDEX(Data!T:T,$A130),""))</f>
        <v/>
      </c>
      <c r="I130" s="9" t="str">
        <f ca="1">IF($C130="","",IF(INDEX(Data!U:U,$A130)=$B$1,INDEX(Data!V:V,$A130),""))</f>
        <v/>
      </c>
      <c r="J130" s="9" t="str">
        <f ca="1">IF($C130="","",IF(INDEX(Data!W:W,$A130)=$B$1,INDEX(Data!X:X,$A130),""))</f>
        <v/>
      </c>
      <c r="K130" s="9" t="str">
        <f ca="1">IF($C130="","",IF(INDEX(Data!Y:Y,$A130)=$B$1,INDEX(Data!Z:Z,$A130),""))</f>
        <v/>
      </c>
      <c r="L130" s="9" t="str">
        <f ca="1">IF($C130="","",IF(INDEX(Data!AA:AA,$A130)=$B$1,INDEX(Data!AB:AB,$A130),""))</f>
        <v/>
      </c>
      <c r="M130" s="9" t="str">
        <f ca="1">IF($C130="","",IF(INDEX(Data!AC:AC,$A130)=$B$1,INDEX(Data!AD:AD,$A130),""))</f>
        <v/>
      </c>
      <c r="N130" s="9" t="str">
        <f ca="1">IF($C130="","",IF(INDEX(Data!AE:AE,$A130)=$B$1,INDEX(Data!AF:AF,$A130),""))</f>
        <v/>
      </c>
      <c r="O130" s="9" t="str">
        <f ca="1">IF($C130="","",IF(INDEX(Data!AG:AG,$A130)=$B$1,INDEX(Data!AH:AH,$A130),""))</f>
        <v/>
      </c>
    </row>
    <row r="131" spans="1:15" x14ac:dyDescent="0.25">
      <c r="A131" s="10" t="str">
        <f ca="1">IFERROR(IF((ROW()-2)&gt;COUNTIF(Data!$G:$G,$B$1),"",A130+MATCH($B$1,OFFSET(Data!$G:$G,A130,,65536-A130),0)),"")</f>
        <v/>
      </c>
      <c r="B131" s="8" t="str">
        <f ca="1">IF(A131="","",INDEX(Data!E:E,$A131))</f>
        <v/>
      </c>
      <c r="C131" s="9" t="str">
        <f ca="1">IF(B131="","",INDEX(Data!F:F,$A131))</f>
        <v/>
      </c>
      <c r="D131" s="9" t="str">
        <f ca="1">IF($C131="","",IF(INDEX(Data!G:G,$A131)=$B$1,INDEX(Data!H:H,$A131),""))</f>
        <v/>
      </c>
      <c r="E131" s="9" t="str">
        <f ca="1">IF($C131="","",IF(INDEX(Data!M:M,$A131)=$B$1,INDEX(Data!N:N,$A131),""))</f>
        <v/>
      </c>
      <c r="F131" s="9" t="str">
        <f ca="1">IF($C131="","",IF(INDEX(Data!O:O,$A131)=$B$1,INDEX(Data!P:P,$A131),""))</f>
        <v/>
      </c>
      <c r="G131" s="9" t="str">
        <f ca="1">IF($C131="","",IF(INDEX(Data!Q:Q,$A131)=$B$1,INDEX(Data!R:R,$A131),""))</f>
        <v/>
      </c>
      <c r="H131" s="9" t="str">
        <f ca="1">IF($C131="","",IF(INDEX(Data!S:S,$A131)=$B$1,INDEX(Data!T:T,$A131),""))</f>
        <v/>
      </c>
      <c r="I131" s="9" t="str">
        <f ca="1">IF($C131="","",IF(INDEX(Data!U:U,$A131)=$B$1,INDEX(Data!V:V,$A131),""))</f>
        <v/>
      </c>
      <c r="J131" s="9" t="str">
        <f ca="1">IF($C131="","",IF(INDEX(Data!W:W,$A131)=$B$1,INDEX(Data!X:X,$A131),""))</f>
        <v/>
      </c>
      <c r="K131" s="9" t="str">
        <f ca="1">IF($C131="","",IF(INDEX(Data!Y:Y,$A131)=$B$1,INDEX(Data!Z:Z,$A131),""))</f>
        <v/>
      </c>
      <c r="L131" s="9" t="str">
        <f ca="1">IF($C131="","",IF(INDEX(Data!AA:AA,$A131)=$B$1,INDEX(Data!AB:AB,$A131),""))</f>
        <v/>
      </c>
      <c r="M131" s="9" t="str">
        <f ca="1">IF($C131="","",IF(INDEX(Data!AC:AC,$A131)=$B$1,INDEX(Data!AD:AD,$A131),""))</f>
        <v/>
      </c>
      <c r="N131" s="9" t="str">
        <f ca="1">IF($C131="","",IF(INDEX(Data!AE:AE,$A131)=$B$1,INDEX(Data!AF:AF,$A131),""))</f>
        <v/>
      </c>
      <c r="O131" s="9" t="str">
        <f ca="1">IF($C131="","",IF(INDEX(Data!AG:AG,$A131)=$B$1,INDEX(Data!AH:AH,$A131),""))</f>
        <v/>
      </c>
    </row>
    <row r="132" spans="1:15" x14ac:dyDescent="0.25">
      <c r="A132" s="10" t="str">
        <f ca="1">IFERROR(IF((ROW()-2)&gt;COUNTIF(Data!$G:$G,$B$1),"",A131+MATCH($B$1,OFFSET(Data!$G:$G,A131,,65536-A131),0)),"")</f>
        <v/>
      </c>
      <c r="B132" s="8" t="str">
        <f ca="1">IF(A132="","",INDEX(Data!E:E,$A132))</f>
        <v/>
      </c>
      <c r="C132" s="9" t="str">
        <f ca="1">IF(B132="","",INDEX(Data!F:F,$A132))</f>
        <v/>
      </c>
      <c r="D132" s="9" t="str">
        <f ca="1">IF($C132="","",IF(INDEX(Data!G:G,$A132)=$B$1,INDEX(Data!H:H,$A132),""))</f>
        <v/>
      </c>
      <c r="E132" s="9" t="str">
        <f ca="1">IF($C132="","",IF(INDEX(Data!M:M,$A132)=$B$1,INDEX(Data!N:N,$A132),""))</f>
        <v/>
      </c>
      <c r="F132" s="9" t="str">
        <f ca="1">IF($C132="","",IF(INDEX(Data!O:O,$A132)=$B$1,INDEX(Data!P:P,$A132),""))</f>
        <v/>
      </c>
      <c r="G132" s="9" t="str">
        <f ca="1">IF($C132="","",IF(INDEX(Data!Q:Q,$A132)=$B$1,INDEX(Data!R:R,$A132),""))</f>
        <v/>
      </c>
      <c r="H132" s="9" t="str">
        <f ca="1">IF($C132="","",IF(INDEX(Data!S:S,$A132)=$B$1,INDEX(Data!T:T,$A132),""))</f>
        <v/>
      </c>
      <c r="I132" s="9" t="str">
        <f ca="1">IF($C132="","",IF(INDEX(Data!U:U,$A132)=$B$1,INDEX(Data!V:V,$A132),""))</f>
        <v/>
      </c>
      <c r="J132" s="9" t="str">
        <f ca="1">IF($C132="","",IF(INDEX(Data!W:W,$A132)=$B$1,INDEX(Data!X:X,$A132),""))</f>
        <v/>
      </c>
      <c r="K132" s="9" t="str">
        <f ca="1">IF($C132="","",IF(INDEX(Data!Y:Y,$A132)=$B$1,INDEX(Data!Z:Z,$A132),""))</f>
        <v/>
      </c>
      <c r="L132" s="9" t="str">
        <f ca="1">IF($C132="","",IF(INDEX(Data!AA:AA,$A132)=$B$1,INDEX(Data!AB:AB,$A132),""))</f>
        <v/>
      </c>
      <c r="M132" s="9" t="str">
        <f ca="1">IF($C132="","",IF(INDEX(Data!AC:AC,$A132)=$B$1,INDEX(Data!AD:AD,$A132),""))</f>
        <v/>
      </c>
      <c r="N132" s="9" t="str">
        <f ca="1">IF($C132="","",IF(INDEX(Data!AE:AE,$A132)=$B$1,INDEX(Data!AF:AF,$A132),""))</f>
        <v/>
      </c>
      <c r="O132" s="9" t="str">
        <f ca="1">IF($C132="","",IF(INDEX(Data!AG:AG,$A132)=$B$1,INDEX(Data!AH:AH,$A132),""))</f>
        <v/>
      </c>
    </row>
    <row r="133" spans="1:15" x14ac:dyDescent="0.25">
      <c r="A133" s="10" t="str">
        <f ca="1">IFERROR(IF((ROW()-2)&gt;COUNTIF(Data!$G:$G,$B$1),"",A132+MATCH($B$1,OFFSET(Data!$G:$G,A132,,65536-A132),0)),"")</f>
        <v/>
      </c>
      <c r="B133" s="8" t="str">
        <f ca="1">IF(A133="","",INDEX(Data!E:E,$A133))</f>
        <v/>
      </c>
      <c r="C133" s="9" t="str">
        <f ca="1">IF(B133="","",INDEX(Data!F:F,$A133))</f>
        <v/>
      </c>
      <c r="D133" s="9" t="str">
        <f ca="1">IF($C133="","",IF(INDEX(Data!G:G,$A133)=$B$1,INDEX(Data!H:H,$A133),""))</f>
        <v/>
      </c>
      <c r="E133" s="9" t="str">
        <f ca="1">IF($C133="","",IF(INDEX(Data!M:M,$A133)=$B$1,INDEX(Data!N:N,$A133),""))</f>
        <v/>
      </c>
      <c r="F133" s="9" t="str">
        <f ca="1">IF($C133="","",IF(INDEX(Data!O:O,$A133)=$B$1,INDEX(Data!P:P,$A133),""))</f>
        <v/>
      </c>
      <c r="G133" s="9" t="str">
        <f ca="1">IF($C133="","",IF(INDEX(Data!Q:Q,$A133)=$B$1,INDEX(Data!R:R,$A133),""))</f>
        <v/>
      </c>
      <c r="H133" s="9" t="str">
        <f ca="1">IF($C133="","",IF(INDEX(Data!S:S,$A133)=$B$1,INDEX(Data!T:T,$A133),""))</f>
        <v/>
      </c>
      <c r="I133" s="9" t="str">
        <f ca="1">IF($C133="","",IF(INDEX(Data!U:U,$A133)=$B$1,INDEX(Data!V:V,$A133),""))</f>
        <v/>
      </c>
      <c r="J133" s="9" t="str">
        <f ca="1">IF($C133="","",IF(INDEX(Data!W:W,$A133)=$B$1,INDEX(Data!X:X,$A133),""))</f>
        <v/>
      </c>
      <c r="K133" s="9" t="str">
        <f ca="1">IF($C133="","",IF(INDEX(Data!Y:Y,$A133)=$B$1,INDEX(Data!Z:Z,$A133),""))</f>
        <v/>
      </c>
      <c r="L133" s="9" t="str">
        <f ca="1">IF($C133="","",IF(INDEX(Data!AA:AA,$A133)=$B$1,INDEX(Data!AB:AB,$A133),""))</f>
        <v/>
      </c>
      <c r="M133" s="9" t="str">
        <f ca="1">IF($C133="","",IF(INDEX(Data!AC:AC,$A133)=$B$1,INDEX(Data!AD:AD,$A133),""))</f>
        <v/>
      </c>
      <c r="N133" s="9" t="str">
        <f ca="1">IF($C133="","",IF(INDEX(Data!AE:AE,$A133)=$B$1,INDEX(Data!AF:AF,$A133),""))</f>
        <v/>
      </c>
      <c r="O133" s="9" t="str">
        <f ca="1">IF($C133="","",IF(INDEX(Data!AG:AG,$A133)=$B$1,INDEX(Data!AH:AH,$A133),""))</f>
        <v/>
      </c>
    </row>
    <row r="134" spans="1:15" x14ac:dyDescent="0.25">
      <c r="A134" s="10" t="str">
        <f ca="1">IFERROR(IF((ROW()-2)&gt;COUNTIF(Data!$G:$G,$B$1),"",A133+MATCH($B$1,OFFSET(Data!$G:$G,A133,,65536-A133),0)),"")</f>
        <v/>
      </c>
      <c r="B134" s="8" t="str">
        <f ca="1">IF(A134="","",INDEX(Data!E:E,$A134))</f>
        <v/>
      </c>
      <c r="C134" s="9" t="str">
        <f ca="1">IF(B134="","",INDEX(Data!F:F,$A134))</f>
        <v/>
      </c>
      <c r="D134" s="9" t="str">
        <f ca="1">IF($C134="","",IF(INDEX(Data!G:G,$A134)=$B$1,INDEX(Data!H:H,$A134),""))</f>
        <v/>
      </c>
      <c r="E134" s="9" t="str">
        <f ca="1">IF($C134="","",IF(INDEX(Data!M:M,$A134)=$B$1,INDEX(Data!N:N,$A134),""))</f>
        <v/>
      </c>
      <c r="F134" s="9" t="str">
        <f ca="1">IF($C134="","",IF(INDEX(Data!O:O,$A134)=$B$1,INDEX(Data!P:P,$A134),""))</f>
        <v/>
      </c>
      <c r="G134" s="9" t="str">
        <f ca="1">IF($C134="","",IF(INDEX(Data!Q:Q,$A134)=$B$1,INDEX(Data!R:R,$A134),""))</f>
        <v/>
      </c>
      <c r="H134" s="9" t="str">
        <f ca="1">IF($C134="","",IF(INDEX(Data!S:S,$A134)=$B$1,INDEX(Data!T:T,$A134),""))</f>
        <v/>
      </c>
      <c r="I134" s="9" t="str">
        <f ca="1">IF($C134="","",IF(INDEX(Data!U:U,$A134)=$B$1,INDEX(Data!V:V,$A134),""))</f>
        <v/>
      </c>
      <c r="J134" s="9" t="str">
        <f ca="1">IF($C134="","",IF(INDEX(Data!W:W,$A134)=$B$1,INDEX(Data!X:X,$A134),""))</f>
        <v/>
      </c>
      <c r="K134" s="9" t="str">
        <f ca="1">IF($C134="","",IF(INDEX(Data!Y:Y,$A134)=$B$1,INDEX(Data!Z:Z,$A134),""))</f>
        <v/>
      </c>
      <c r="L134" s="9" t="str">
        <f ca="1">IF($C134="","",IF(INDEX(Data!AA:AA,$A134)=$B$1,INDEX(Data!AB:AB,$A134),""))</f>
        <v/>
      </c>
      <c r="M134" s="9" t="str">
        <f ca="1">IF($C134="","",IF(INDEX(Data!AC:AC,$A134)=$B$1,INDEX(Data!AD:AD,$A134),""))</f>
        <v/>
      </c>
      <c r="N134" s="9" t="str">
        <f ca="1">IF($C134="","",IF(INDEX(Data!AE:AE,$A134)=$B$1,INDEX(Data!AF:AF,$A134),""))</f>
        <v/>
      </c>
      <c r="O134" s="9" t="str">
        <f ca="1">IF($C134="","",IF(INDEX(Data!AG:AG,$A134)=$B$1,INDEX(Data!AH:AH,$A134),""))</f>
        <v/>
      </c>
    </row>
    <row r="135" spans="1:15" x14ac:dyDescent="0.25">
      <c r="A135" s="10" t="str">
        <f ca="1">IFERROR(IF((ROW()-2)&gt;COUNTIF(Data!$G:$G,$B$1),"",A134+MATCH($B$1,OFFSET(Data!$G:$G,A134,,65536-A134),0)),"")</f>
        <v/>
      </c>
      <c r="B135" s="8" t="str">
        <f ca="1">IF(A135="","",INDEX(Data!E:E,$A135))</f>
        <v/>
      </c>
      <c r="C135" s="9" t="str">
        <f ca="1">IF(B135="","",INDEX(Data!F:F,$A135))</f>
        <v/>
      </c>
      <c r="D135" s="9" t="str">
        <f ca="1">IF($C135="","",IF(INDEX(Data!G:G,$A135)=$B$1,INDEX(Data!H:H,$A135),""))</f>
        <v/>
      </c>
      <c r="E135" s="9" t="str">
        <f ca="1">IF($C135="","",IF(INDEX(Data!M:M,$A135)=$B$1,INDEX(Data!N:N,$A135),""))</f>
        <v/>
      </c>
      <c r="F135" s="9" t="str">
        <f ca="1">IF($C135="","",IF(INDEX(Data!O:O,$A135)=$B$1,INDEX(Data!P:P,$A135),""))</f>
        <v/>
      </c>
      <c r="G135" s="9" t="str">
        <f ca="1">IF($C135="","",IF(INDEX(Data!Q:Q,$A135)=$B$1,INDEX(Data!R:R,$A135),""))</f>
        <v/>
      </c>
      <c r="H135" s="9" t="str">
        <f ca="1">IF($C135="","",IF(INDEX(Data!S:S,$A135)=$B$1,INDEX(Data!T:T,$A135),""))</f>
        <v/>
      </c>
      <c r="I135" s="9" t="str">
        <f ca="1">IF($C135="","",IF(INDEX(Data!U:U,$A135)=$B$1,INDEX(Data!V:V,$A135),""))</f>
        <v/>
      </c>
      <c r="J135" s="9" t="str">
        <f ca="1">IF($C135="","",IF(INDEX(Data!W:W,$A135)=$B$1,INDEX(Data!X:X,$A135),""))</f>
        <v/>
      </c>
      <c r="K135" s="9" t="str">
        <f ca="1">IF($C135="","",IF(INDEX(Data!Y:Y,$A135)=$B$1,INDEX(Data!Z:Z,$A135),""))</f>
        <v/>
      </c>
      <c r="L135" s="9" t="str">
        <f ca="1">IF($C135="","",IF(INDEX(Data!AA:AA,$A135)=$B$1,INDEX(Data!AB:AB,$A135),""))</f>
        <v/>
      </c>
      <c r="M135" s="9" t="str">
        <f ca="1">IF($C135="","",IF(INDEX(Data!AC:AC,$A135)=$B$1,INDEX(Data!AD:AD,$A135),""))</f>
        <v/>
      </c>
      <c r="N135" s="9" t="str">
        <f ca="1">IF($C135="","",IF(INDEX(Data!AE:AE,$A135)=$B$1,INDEX(Data!AF:AF,$A135),""))</f>
        <v/>
      </c>
      <c r="O135" s="9" t="str">
        <f ca="1">IF($C135="","",IF(INDEX(Data!AG:AG,$A135)=$B$1,INDEX(Data!AH:AH,$A135),""))</f>
        <v/>
      </c>
    </row>
    <row r="136" spans="1:15" x14ac:dyDescent="0.25">
      <c r="A136" s="10" t="str">
        <f ca="1">IFERROR(IF((ROW()-2)&gt;COUNTIF(Data!$G:$G,$B$1),"",A135+MATCH($B$1,OFFSET(Data!$G:$G,A135,,65536-A135),0)),"")</f>
        <v/>
      </c>
      <c r="B136" s="8" t="str">
        <f ca="1">IF(A136="","",INDEX(Data!E:E,$A136))</f>
        <v/>
      </c>
      <c r="C136" s="9" t="str">
        <f ca="1">IF(B136="","",INDEX(Data!F:F,$A136))</f>
        <v/>
      </c>
      <c r="D136" s="9" t="str">
        <f ca="1">IF($C136="","",IF(INDEX(Data!G:G,$A136)=$B$1,INDEX(Data!H:H,$A136),""))</f>
        <v/>
      </c>
      <c r="E136" s="9" t="str">
        <f ca="1">IF($C136="","",IF(INDEX(Data!M:M,$A136)=$B$1,INDEX(Data!N:N,$A136),""))</f>
        <v/>
      </c>
      <c r="F136" s="9" t="str">
        <f ca="1">IF($C136="","",IF(INDEX(Data!O:O,$A136)=$B$1,INDEX(Data!P:P,$A136),""))</f>
        <v/>
      </c>
      <c r="G136" s="9" t="str">
        <f ca="1">IF($C136="","",IF(INDEX(Data!Q:Q,$A136)=$B$1,INDEX(Data!R:R,$A136),""))</f>
        <v/>
      </c>
      <c r="H136" s="9" t="str">
        <f ca="1">IF($C136="","",IF(INDEX(Data!S:S,$A136)=$B$1,INDEX(Data!T:T,$A136),""))</f>
        <v/>
      </c>
      <c r="I136" s="9" t="str">
        <f ca="1">IF($C136="","",IF(INDEX(Data!U:U,$A136)=$B$1,INDEX(Data!V:V,$A136),""))</f>
        <v/>
      </c>
      <c r="J136" s="9" t="str">
        <f ca="1">IF($C136="","",IF(INDEX(Data!W:W,$A136)=$B$1,INDEX(Data!X:X,$A136),""))</f>
        <v/>
      </c>
      <c r="K136" s="9" t="str">
        <f ca="1">IF($C136="","",IF(INDEX(Data!Y:Y,$A136)=$B$1,INDEX(Data!Z:Z,$A136),""))</f>
        <v/>
      </c>
      <c r="L136" s="9" t="str">
        <f ca="1">IF($C136="","",IF(INDEX(Data!AA:AA,$A136)=$B$1,INDEX(Data!AB:AB,$A136),""))</f>
        <v/>
      </c>
      <c r="M136" s="9" t="str">
        <f ca="1">IF($C136="","",IF(INDEX(Data!AC:AC,$A136)=$B$1,INDEX(Data!AD:AD,$A136),""))</f>
        <v/>
      </c>
      <c r="N136" s="9" t="str">
        <f ca="1">IF($C136="","",IF(INDEX(Data!AE:AE,$A136)=$B$1,INDEX(Data!AF:AF,$A136),""))</f>
        <v/>
      </c>
      <c r="O136" s="9" t="str">
        <f ca="1">IF($C136="","",IF(INDEX(Data!AG:AG,$A136)=$B$1,INDEX(Data!AH:AH,$A136),""))</f>
        <v/>
      </c>
    </row>
    <row r="137" spans="1:15" x14ac:dyDescent="0.25">
      <c r="A137" s="10" t="str">
        <f ca="1">IFERROR(IF((ROW()-2)&gt;COUNTIF(Data!$G:$G,$B$1),"",A136+MATCH($B$1,OFFSET(Data!$G:$G,A136,,65536-A136),0)),"")</f>
        <v/>
      </c>
      <c r="B137" s="8" t="str">
        <f ca="1">IF(A137="","",INDEX(Data!E:E,$A137))</f>
        <v/>
      </c>
      <c r="C137" s="9" t="str">
        <f ca="1">IF(B137="","",INDEX(Data!F:F,$A137))</f>
        <v/>
      </c>
      <c r="D137" s="9" t="str">
        <f ca="1">IF($C137="","",IF(INDEX(Data!G:G,$A137)=$B$1,INDEX(Data!H:H,$A137),""))</f>
        <v/>
      </c>
      <c r="E137" s="9" t="str">
        <f ca="1">IF($C137="","",IF(INDEX(Data!M:M,$A137)=$B$1,INDEX(Data!N:N,$A137),""))</f>
        <v/>
      </c>
      <c r="F137" s="9" t="str">
        <f ca="1">IF($C137="","",IF(INDEX(Data!O:O,$A137)=$B$1,INDEX(Data!P:P,$A137),""))</f>
        <v/>
      </c>
      <c r="G137" s="9" t="str">
        <f ca="1">IF($C137="","",IF(INDEX(Data!Q:Q,$A137)=$B$1,INDEX(Data!R:R,$A137),""))</f>
        <v/>
      </c>
      <c r="H137" s="9" t="str">
        <f ca="1">IF($C137="","",IF(INDEX(Data!S:S,$A137)=$B$1,INDEX(Data!T:T,$A137),""))</f>
        <v/>
      </c>
      <c r="I137" s="9" t="str">
        <f ca="1">IF($C137="","",IF(INDEX(Data!U:U,$A137)=$B$1,INDEX(Data!V:V,$A137),""))</f>
        <v/>
      </c>
      <c r="J137" s="9" t="str">
        <f ca="1">IF($C137="","",IF(INDEX(Data!W:W,$A137)=$B$1,INDEX(Data!X:X,$A137),""))</f>
        <v/>
      </c>
      <c r="K137" s="9" t="str">
        <f ca="1">IF($C137="","",IF(INDEX(Data!Y:Y,$A137)=$B$1,INDEX(Data!Z:Z,$A137),""))</f>
        <v/>
      </c>
      <c r="L137" s="9" t="str">
        <f ca="1">IF($C137="","",IF(INDEX(Data!AA:AA,$A137)=$B$1,INDEX(Data!AB:AB,$A137),""))</f>
        <v/>
      </c>
      <c r="M137" s="9" t="str">
        <f ca="1">IF($C137="","",IF(INDEX(Data!AC:AC,$A137)=$B$1,INDEX(Data!AD:AD,$A137),""))</f>
        <v/>
      </c>
      <c r="N137" s="9" t="str">
        <f ca="1">IF($C137="","",IF(INDEX(Data!AE:AE,$A137)=$B$1,INDEX(Data!AF:AF,$A137),""))</f>
        <v/>
      </c>
      <c r="O137" s="9" t="str">
        <f ca="1">IF($C137="","",IF(INDEX(Data!AG:AG,$A137)=$B$1,INDEX(Data!AH:AH,$A137),""))</f>
        <v/>
      </c>
    </row>
    <row r="138" spans="1:15" x14ac:dyDescent="0.25">
      <c r="A138" s="10" t="str">
        <f ca="1">IFERROR(IF((ROW()-2)&gt;COUNTIF(Data!$G:$G,$B$1),"",A137+MATCH($B$1,OFFSET(Data!$G:$G,A137,,65536-A137),0)),"")</f>
        <v/>
      </c>
      <c r="B138" s="8" t="str">
        <f ca="1">IF(A138="","",INDEX(Data!E:E,$A138))</f>
        <v/>
      </c>
      <c r="C138" s="9" t="str">
        <f ca="1">IF(B138="","",INDEX(Data!F:F,$A138))</f>
        <v/>
      </c>
      <c r="D138" s="9" t="str">
        <f ca="1">IF($C138="","",IF(INDEX(Data!G:G,$A138)=$B$1,INDEX(Data!H:H,$A138),""))</f>
        <v/>
      </c>
      <c r="E138" s="9" t="str">
        <f ca="1">IF($C138="","",IF(INDEX(Data!M:M,$A138)=$B$1,INDEX(Data!N:N,$A138),""))</f>
        <v/>
      </c>
      <c r="F138" s="9" t="str">
        <f ca="1">IF($C138="","",IF(INDEX(Data!O:O,$A138)=$B$1,INDEX(Data!P:P,$A138),""))</f>
        <v/>
      </c>
      <c r="G138" s="9" t="str">
        <f ca="1">IF($C138="","",IF(INDEX(Data!Q:Q,$A138)=$B$1,INDEX(Data!R:R,$A138),""))</f>
        <v/>
      </c>
      <c r="H138" s="9" t="str">
        <f ca="1">IF($C138="","",IF(INDEX(Data!S:S,$A138)=$B$1,INDEX(Data!T:T,$A138),""))</f>
        <v/>
      </c>
      <c r="I138" s="9" t="str">
        <f ca="1">IF($C138="","",IF(INDEX(Data!U:U,$A138)=$B$1,INDEX(Data!V:V,$A138),""))</f>
        <v/>
      </c>
      <c r="J138" s="9" t="str">
        <f ca="1">IF($C138="","",IF(INDEX(Data!W:W,$A138)=$B$1,INDEX(Data!X:X,$A138),""))</f>
        <v/>
      </c>
      <c r="K138" s="9" t="str">
        <f ca="1">IF($C138="","",IF(INDEX(Data!Y:Y,$A138)=$B$1,INDEX(Data!Z:Z,$A138),""))</f>
        <v/>
      </c>
      <c r="L138" s="9" t="str">
        <f ca="1">IF($C138="","",IF(INDEX(Data!AA:AA,$A138)=$B$1,INDEX(Data!AB:AB,$A138),""))</f>
        <v/>
      </c>
      <c r="M138" s="9" t="str">
        <f ca="1">IF($C138="","",IF(INDEX(Data!AC:AC,$A138)=$B$1,INDEX(Data!AD:AD,$A138),""))</f>
        <v/>
      </c>
      <c r="N138" s="9" t="str">
        <f ca="1">IF($C138="","",IF(INDEX(Data!AE:AE,$A138)=$B$1,INDEX(Data!AF:AF,$A138),""))</f>
        <v/>
      </c>
      <c r="O138" s="9" t="str">
        <f ca="1">IF($C138="","",IF(INDEX(Data!AG:AG,$A138)=$B$1,INDEX(Data!AH:AH,$A138),""))</f>
        <v/>
      </c>
    </row>
    <row r="139" spans="1:15" x14ac:dyDescent="0.25">
      <c r="A139" s="10" t="str">
        <f ca="1">IFERROR(IF((ROW()-2)&gt;COUNTIF(Data!$G:$G,$B$1),"",A138+MATCH($B$1,OFFSET(Data!$G:$G,A138,,65536-A138),0)),"")</f>
        <v/>
      </c>
      <c r="B139" s="8" t="str">
        <f ca="1">IF(A139="","",INDEX(Data!E:E,$A139))</f>
        <v/>
      </c>
      <c r="C139" s="9" t="str">
        <f ca="1">IF(B139="","",INDEX(Data!F:F,$A139))</f>
        <v/>
      </c>
      <c r="D139" s="9" t="str">
        <f ca="1">IF($C139="","",IF(INDEX(Data!G:G,$A139)=$B$1,INDEX(Data!H:H,$A139),""))</f>
        <v/>
      </c>
      <c r="E139" s="9" t="str">
        <f ca="1">IF($C139="","",IF(INDEX(Data!M:M,$A139)=$B$1,INDEX(Data!N:N,$A139),""))</f>
        <v/>
      </c>
      <c r="F139" s="9" t="str">
        <f ca="1">IF($C139="","",IF(INDEX(Data!O:O,$A139)=$B$1,INDEX(Data!P:P,$A139),""))</f>
        <v/>
      </c>
      <c r="G139" s="9" t="str">
        <f ca="1">IF($C139="","",IF(INDEX(Data!Q:Q,$A139)=$B$1,INDEX(Data!R:R,$A139),""))</f>
        <v/>
      </c>
      <c r="H139" s="9" t="str">
        <f ca="1">IF($C139="","",IF(INDEX(Data!S:S,$A139)=$B$1,INDEX(Data!T:T,$A139),""))</f>
        <v/>
      </c>
      <c r="I139" s="9" t="str">
        <f ca="1">IF($C139="","",IF(INDEX(Data!U:U,$A139)=$B$1,INDEX(Data!V:V,$A139),""))</f>
        <v/>
      </c>
      <c r="J139" s="9" t="str">
        <f ca="1">IF($C139="","",IF(INDEX(Data!W:W,$A139)=$B$1,INDEX(Data!X:X,$A139),""))</f>
        <v/>
      </c>
      <c r="K139" s="9" t="str">
        <f ca="1">IF($C139="","",IF(INDEX(Data!Y:Y,$A139)=$B$1,INDEX(Data!Z:Z,$A139),""))</f>
        <v/>
      </c>
      <c r="L139" s="9" t="str">
        <f ca="1">IF($C139="","",IF(INDEX(Data!AA:AA,$A139)=$B$1,INDEX(Data!AB:AB,$A139),""))</f>
        <v/>
      </c>
      <c r="M139" s="9" t="str">
        <f ca="1">IF($C139="","",IF(INDEX(Data!AC:AC,$A139)=$B$1,INDEX(Data!AD:AD,$A139),""))</f>
        <v/>
      </c>
      <c r="N139" s="9" t="str">
        <f ca="1">IF($C139="","",IF(INDEX(Data!AE:AE,$A139)=$B$1,INDEX(Data!AF:AF,$A139),""))</f>
        <v/>
      </c>
      <c r="O139" s="9" t="str">
        <f ca="1">IF($C139="","",IF(INDEX(Data!AG:AG,$A139)=$B$1,INDEX(Data!AH:AH,$A139),""))</f>
        <v/>
      </c>
    </row>
    <row r="140" spans="1:15" x14ac:dyDescent="0.25">
      <c r="A140" s="10" t="str">
        <f ca="1">IFERROR(IF((ROW()-2)&gt;COUNTIF(Data!$G:$G,$B$1),"",A139+MATCH($B$1,OFFSET(Data!$G:$G,A139,,65536-A139),0)),"")</f>
        <v/>
      </c>
      <c r="B140" s="8" t="str">
        <f ca="1">IF(A140="","",INDEX(Data!E:E,$A140))</f>
        <v/>
      </c>
      <c r="C140" s="9" t="str">
        <f ca="1">IF(B140="","",INDEX(Data!F:F,$A140))</f>
        <v/>
      </c>
      <c r="D140" s="9" t="str">
        <f ca="1">IF($C140="","",IF(INDEX(Data!G:G,$A140)=$B$1,INDEX(Data!H:H,$A140),""))</f>
        <v/>
      </c>
      <c r="E140" s="9" t="str">
        <f ca="1">IF($C140="","",IF(INDEX(Data!M:M,$A140)=$B$1,INDEX(Data!N:N,$A140),""))</f>
        <v/>
      </c>
      <c r="F140" s="9" t="str">
        <f ca="1">IF($C140="","",IF(INDEX(Data!O:O,$A140)=$B$1,INDEX(Data!P:P,$A140),""))</f>
        <v/>
      </c>
      <c r="G140" s="9" t="str">
        <f ca="1">IF($C140="","",IF(INDEX(Data!Q:Q,$A140)=$B$1,INDEX(Data!R:R,$A140),""))</f>
        <v/>
      </c>
      <c r="H140" s="9" t="str">
        <f ca="1">IF($C140="","",IF(INDEX(Data!S:S,$A140)=$B$1,INDEX(Data!T:T,$A140),""))</f>
        <v/>
      </c>
      <c r="I140" s="9" t="str">
        <f ca="1">IF($C140="","",IF(INDEX(Data!U:U,$A140)=$B$1,INDEX(Data!V:V,$A140),""))</f>
        <v/>
      </c>
      <c r="J140" s="9" t="str">
        <f ca="1">IF($C140="","",IF(INDEX(Data!W:W,$A140)=$B$1,INDEX(Data!X:X,$A140),""))</f>
        <v/>
      </c>
      <c r="K140" s="9" t="str">
        <f ca="1">IF($C140="","",IF(INDEX(Data!Y:Y,$A140)=$B$1,INDEX(Data!Z:Z,$A140),""))</f>
        <v/>
      </c>
      <c r="L140" s="9" t="str">
        <f ca="1">IF($C140="","",IF(INDEX(Data!AA:AA,$A140)=$B$1,INDEX(Data!AB:AB,$A140),""))</f>
        <v/>
      </c>
      <c r="M140" s="9" t="str">
        <f ca="1">IF($C140="","",IF(INDEX(Data!AC:AC,$A140)=$B$1,INDEX(Data!AD:AD,$A140),""))</f>
        <v/>
      </c>
      <c r="N140" s="9" t="str">
        <f ca="1">IF($C140="","",IF(INDEX(Data!AE:AE,$A140)=$B$1,INDEX(Data!AF:AF,$A140),""))</f>
        <v/>
      </c>
      <c r="O140" s="9" t="str">
        <f ca="1">IF($C140="","",IF(INDEX(Data!AG:AG,$A140)=$B$1,INDEX(Data!AH:AH,$A140),""))</f>
        <v/>
      </c>
    </row>
    <row r="141" spans="1:15" x14ac:dyDescent="0.25">
      <c r="A141" s="10" t="str">
        <f ca="1">IFERROR(IF((ROW()-2)&gt;COUNTIF(Data!$G:$G,$B$1),"",A140+MATCH($B$1,OFFSET(Data!$G:$G,A140,,65536-A140),0)),"")</f>
        <v/>
      </c>
      <c r="B141" s="8" t="str">
        <f ca="1">IF(A141="","",INDEX(Data!E:E,$A141))</f>
        <v/>
      </c>
      <c r="C141" s="9" t="str">
        <f ca="1">IF(B141="","",INDEX(Data!F:F,$A141))</f>
        <v/>
      </c>
      <c r="D141" s="9" t="str">
        <f ca="1">IF($C141="","",IF(INDEX(Data!G:G,$A141)=$B$1,INDEX(Data!H:H,$A141),""))</f>
        <v/>
      </c>
      <c r="E141" s="9" t="str">
        <f ca="1">IF($C141="","",IF(INDEX(Data!M:M,$A141)=$B$1,INDEX(Data!N:N,$A141),""))</f>
        <v/>
      </c>
      <c r="F141" s="9" t="str">
        <f ca="1">IF($C141="","",IF(INDEX(Data!O:O,$A141)=$B$1,INDEX(Data!P:P,$A141),""))</f>
        <v/>
      </c>
      <c r="G141" s="9" t="str">
        <f ca="1">IF($C141="","",IF(INDEX(Data!Q:Q,$A141)=$B$1,INDEX(Data!R:R,$A141),""))</f>
        <v/>
      </c>
      <c r="H141" s="9" t="str">
        <f ca="1">IF($C141="","",IF(INDEX(Data!S:S,$A141)=$B$1,INDEX(Data!T:T,$A141),""))</f>
        <v/>
      </c>
      <c r="I141" s="9" t="str">
        <f ca="1">IF($C141="","",IF(INDEX(Data!U:U,$A141)=$B$1,INDEX(Data!V:V,$A141),""))</f>
        <v/>
      </c>
      <c r="J141" s="9" t="str">
        <f ca="1">IF($C141="","",IF(INDEX(Data!W:W,$A141)=$B$1,INDEX(Data!X:X,$A141),""))</f>
        <v/>
      </c>
      <c r="K141" s="9" t="str">
        <f ca="1">IF($C141="","",IF(INDEX(Data!Y:Y,$A141)=$B$1,INDEX(Data!Z:Z,$A141),""))</f>
        <v/>
      </c>
      <c r="L141" s="9" t="str">
        <f ca="1">IF($C141="","",IF(INDEX(Data!AA:AA,$A141)=$B$1,INDEX(Data!AB:AB,$A141),""))</f>
        <v/>
      </c>
      <c r="M141" s="9" t="str">
        <f ca="1">IF($C141="","",IF(INDEX(Data!AC:AC,$A141)=$B$1,INDEX(Data!AD:AD,$A141),""))</f>
        <v/>
      </c>
      <c r="N141" s="9" t="str">
        <f ca="1">IF($C141="","",IF(INDEX(Data!AE:AE,$A141)=$B$1,INDEX(Data!AF:AF,$A141),""))</f>
        <v/>
      </c>
      <c r="O141" s="9" t="str">
        <f ca="1">IF($C141="","",IF(INDEX(Data!AG:AG,$A141)=$B$1,INDEX(Data!AH:AH,$A141),""))</f>
        <v/>
      </c>
    </row>
    <row r="142" spans="1:15" x14ac:dyDescent="0.25">
      <c r="A142" s="10" t="str">
        <f ca="1">IFERROR(IF((ROW()-2)&gt;COUNTIF(Data!$G:$G,$B$1),"",A141+MATCH($B$1,OFFSET(Data!$G:$G,A141,,65536-A141),0)),"")</f>
        <v/>
      </c>
      <c r="B142" s="8" t="str">
        <f ca="1">IF(A142="","",INDEX(Data!E:E,$A142))</f>
        <v/>
      </c>
      <c r="C142" s="9" t="str">
        <f ca="1">IF(B142="","",INDEX(Data!F:F,$A142))</f>
        <v/>
      </c>
      <c r="D142" s="9" t="str">
        <f ca="1">IF($C142="","",IF(INDEX(Data!G:G,$A142)=$B$1,INDEX(Data!H:H,$A142),""))</f>
        <v/>
      </c>
      <c r="E142" s="9" t="str">
        <f ca="1">IF($C142="","",IF(INDEX(Data!M:M,$A142)=$B$1,INDEX(Data!N:N,$A142),""))</f>
        <v/>
      </c>
      <c r="F142" s="9" t="str">
        <f ca="1">IF($C142="","",IF(INDEX(Data!O:O,$A142)=$B$1,INDEX(Data!P:P,$A142),""))</f>
        <v/>
      </c>
      <c r="G142" s="9" t="str">
        <f ca="1">IF($C142="","",IF(INDEX(Data!Q:Q,$A142)=$B$1,INDEX(Data!R:R,$A142),""))</f>
        <v/>
      </c>
      <c r="H142" s="9" t="str">
        <f ca="1">IF($C142="","",IF(INDEX(Data!S:S,$A142)=$B$1,INDEX(Data!T:T,$A142),""))</f>
        <v/>
      </c>
      <c r="I142" s="9" t="str">
        <f ca="1">IF($C142="","",IF(INDEX(Data!U:U,$A142)=$B$1,INDEX(Data!V:V,$A142),""))</f>
        <v/>
      </c>
      <c r="J142" s="9" t="str">
        <f ca="1">IF($C142="","",IF(INDEX(Data!W:W,$A142)=$B$1,INDEX(Data!X:X,$A142),""))</f>
        <v/>
      </c>
      <c r="K142" s="9" t="str">
        <f ca="1">IF($C142="","",IF(INDEX(Data!Y:Y,$A142)=$B$1,INDEX(Data!Z:Z,$A142),""))</f>
        <v/>
      </c>
      <c r="L142" s="9" t="str">
        <f ca="1">IF($C142="","",IF(INDEX(Data!AA:AA,$A142)=$B$1,INDEX(Data!AB:AB,$A142),""))</f>
        <v/>
      </c>
      <c r="M142" s="9" t="str">
        <f ca="1">IF($C142="","",IF(INDEX(Data!AC:AC,$A142)=$B$1,INDEX(Data!AD:AD,$A142),""))</f>
        <v/>
      </c>
      <c r="N142" s="9" t="str">
        <f ca="1">IF($C142="","",IF(INDEX(Data!AE:AE,$A142)=$B$1,INDEX(Data!AF:AF,$A142),""))</f>
        <v/>
      </c>
      <c r="O142" s="9" t="str">
        <f ca="1">IF($C142="","",IF(INDEX(Data!AG:AG,$A142)=$B$1,INDEX(Data!AH:AH,$A142),""))</f>
        <v/>
      </c>
    </row>
    <row r="143" spans="1:15" x14ac:dyDescent="0.25">
      <c r="A143" s="10" t="str">
        <f ca="1">IFERROR(IF((ROW()-2)&gt;COUNTIF(Data!$G:$G,$B$1),"",A142+MATCH($B$1,OFFSET(Data!$G:$G,A142,,65536-A142),0)),"")</f>
        <v/>
      </c>
      <c r="B143" s="8" t="str">
        <f ca="1">IF(A143="","",INDEX(Data!E:E,$A143))</f>
        <v/>
      </c>
      <c r="C143" s="9" t="str">
        <f ca="1">IF(B143="","",INDEX(Data!F:F,$A143))</f>
        <v/>
      </c>
      <c r="D143" s="9" t="str">
        <f ca="1">IF($C143="","",IF(INDEX(Data!G:G,$A143)=$B$1,INDEX(Data!H:H,$A143),""))</f>
        <v/>
      </c>
      <c r="E143" s="9" t="str">
        <f ca="1">IF($C143="","",IF(INDEX(Data!M:M,$A143)=$B$1,INDEX(Data!N:N,$A143),""))</f>
        <v/>
      </c>
      <c r="F143" s="9" t="str">
        <f ca="1">IF($C143="","",IF(INDEX(Data!O:O,$A143)=$B$1,INDEX(Data!P:P,$A143),""))</f>
        <v/>
      </c>
      <c r="G143" s="9" t="str">
        <f ca="1">IF($C143="","",IF(INDEX(Data!Q:Q,$A143)=$B$1,INDEX(Data!R:R,$A143),""))</f>
        <v/>
      </c>
      <c r="H143" s="9" t="str">
        <f ca="1">IF($C143="","",IF(INDEX(Data!S:S,$A143)=$B$1,INDEX(Data!T:T,$A143),""))</f>
        <v/>
      </c>
      <c r="I143" s="9" t="str">
        <f ca="1">IF($C143="","",IF(INDEX(Data!U:U,$A143)=$B$1,INDEX(Data!V:V,$A143),""))</f>
        <v/>
      </c>
      <c r="J143" s="9" t="str">
        <f ca="1">IF($C143="","",IF(INDEX(Data!W:W,$A143)=$B$1,INDEX(Data!X:X,$A143),""))</f>
        <v/>
      </c>
      <c r="K143" s="9" t="str">
        <f ca="1">IF($C143="","",IF(INDEX(Data!Y:Y,$A143)=$B$1,INDEX(Data!Z:Z,$A143),""))</f>
        <v/>
      </c>
      <c r="L143" s="9" t="str">
        <f ca="1">IF($C143="","",IF(INDEX(Data!AA:AA,$A143)=$B$1,INDEX(Data!AB:AB,$A143),""))</f>
        <v/>
      </c>
      <c r="M143" s="9" t="str">
        <f ca="1">IF($C143="","",IF(INDEX(Data!AC:AC,$A143)=$B$1,INDEX(Data!AD:AD,$A143),""))</f>
        <v/>
      </c>
      <c r="N143" s="9" t="str">
        <f ca="1">IF($C143="","",IF(INDEX(Data!AE:AE,$A143)=$B$1,INDEX(Data!AF:AF,$A143),""))</f>
        <v/>
      </c>
      <c r="O143" s="9" t="str">
        <f ca="1">IF($C143="","",IF(INDEX(Data!AG:AG,$A143)=$B$1,INDEX(Data!AH:AH,$A143),""))</f>
        <v/>
      </c>
    </row>
    <row r="144" spans="1:15" x14ac:dyDescent="0.25">
      <c r="A144" s="10" t="str">
        <f ca="1">IFERROR(IF((ROW()-2)&gt;COUNTIF(Data!$G:$G,$B$1),"",A143+MATCH($B$1,OFFSET(Data!$G:$G,A143,,65536-A143),0)),"")</f>
        <v/>
      </c>
      <c r="B144" s="8" t="str">
        <f ca="1">IF(A144="","",INDEX(Data!E:E,$A144))</f>
        <v/>
      </c>
      <c r="C144" s="9" t="str">
        <f ca="1">IF(B144="","",INDEX(Data!F:F,$A144))</f>
        <v/>
      </c>
      <c r="D144" s="9" t="str">
        <f ca="1">IF($C144="","",IF(INDEX(Data!G:G,$A144)=$B$1,INDEX(Data!H:H,$A144),""))</f>
        <v/>
      </c>
      <c r="E144" s="9" t="str">
        <f ca="1">IF($C144="","",IF(INDEX(Data!M:M,$A144)=$B$1,INDEX(Data!N:N,$A144),""))</f>
        <v/>
      </c>
      <c r="F144" s="9" t="str">
        <f ca="1">IF($C144="","",IF(INDEX(Data!O:O,$A144)=$B$1,INDEX(Data!P:P,$A144),""))</f>
        <v/>
      </c>
      <c r="G144" s="9" t="str">
        <f ca="1">IF($C144="","",IF(INDEX(Data!Q:Q,$A144)=$B$1,INDEX(Data!R:R,$A144),""))</f>
        <v/>
      </c>
      <c r="H144" s="9" t="str">
        <f ca="1">IF($C144="","",IF(INDEX(Data!S:S,$A144)=$B$1,INDEX(Data!T:T,$A144),""))</f>
        <v/>
      </c>
      <c r="I144" s="9" t="str">
        <f ca="1">IF($C144="","",IF(INDEX(Data!U:U,$A144)=$B$1,INDEX(Data!V:V,$A144),""))</f>
        <v/>
      </c>
      <c r="J144" s="9" t="str">
        <f ca="1">IF($C144="","",IF(INDEX(Data!W:W,$A144)=$B$1,INDEX(Data!X:X,$A144),""))</f>
        <v/>
      </c>
      <c r="K144" s="9" t="str">
        <f ca="1">IF($C144="","",IF(INDEX(Data!Y:Y,$A144)=$B$1,INDEX(Data!Z:Z,$A144),""))</f>
        <v/>
      </c>
      <c r="L144" s="9" t="str">
        <f ca="1">IF($C144="","",IF(INDEX(Data!AA:AA,$A144)=$B$1,INDEX(Data!AB:AB,$A144),""))</f>
        <v/>
      </c>
      <c r="M144" s="9" t="str">
        <f ca="1">IF($C144="","",IF(INDEX(Data!AC:AC,$A144)=$B$1,INDEX(Data!AD:AD,$A144),""))</f>
        <v/>
      </c>
      <c r="N144" s="9" t="str">
        <f ca="1">IF($C144="","",IF(INDEX(Data!AE:AE,$A144)=$B$1,INDEX(Data!AF:AF,$A144),""))</f>
        <v/>
      </c>
      <c r="O144" s="9" t="str">
        <f ca="1">IF($C144="","",IF(INDEX(Data!AG:AG,$A144)=$B$1,INDEX(Data!AH:AH,$A144),""))</f>
        <v/>
      </c>
    </row>
    <row r="145" spans="1:15" x14ac:dyDescent="0.25">
      <c r="A145" s="10" t="str">
        <f ca="1">IFERROR(IF((ROW()-2)&gt;COUNTIF(Data!$G:$G,$B$1),"",A144+MATCH($B$1,OFFSET(Data!$G:$G,A144,,65536-A144),0)),"")</f>
        <v/>
      </c>
      <c r="B145" s="8" t="str">
        <f ca="1">IF(A145="","",INDEX(Data!E:E,$A145))</f>
        <v/>
      </c>
      <c r="C145" s="9" t="str">
        <f ca="1">IF(B145="","",INDEX(Data!F:F,$A145))</f>
        <v/>
      </c>
      <c r="D145" s="9" t="str">
        <f ca="1">IF($C145="","",IF(INDEX(Data!G:G,$A145)=$B$1,INDEX(Data!H:H,$A145),""))</f>
        <v/>
      </c>
      <c r="E145" s="9" t="str">
        <f ca="1">IF($C145="","",IF(INDEX(Data!M:M,$A145)=$B$1,INDEX(Data!N:N,$A145),""))</f>
        <v/>
      </c>
      <c r="F145" s="9" t="str">
        <f ca="1">IF($C145="","",IF(INDEX(Data!O:O,$A145)=$B$1,INDEX(Data!P:P,$A145),""))</f>
        <v/>
      </c>
      <c r="G145" s="9" t="str">
        <f ca="1">IF($C145="","",IF(INDEX(Data!Q:Q,$A145)=$B$1,INDEX(Data!R:R,$A145),""))</f>
        <v/>
      </c>
      <c r="H145" s="9" t="str">
        <f ca="1">IF($C145="","",IF(INDEX(Data!S:S,$A145)=$B$1,INDEX(Data!T:T,$A145),""))</f>
        <v/>
      </c>
      <c r="I145" s="9" t="str">
        <f ca="1">IF($C145="","",IF(INDEX(Data!U:U,$A145)=$B$1,INDEX(Data!V:V,$A145),""))</f>
        <v/>
      </c>
      <c r="J145" s="9" t="str">
        <f ca="1">IF($C145="","",IF(INDEX(Data!W:W,$A145)=$B$1,INDEX(Data!X:X,$A145),""))</f>
        <v/>
      </c>
      <c r="K145" s="9" t="str">
        <f ca="1">IF($C145="","",IF(INDEX(Data!Y:Y,$A145)=$B$1,INDEX(Data!Z:Z,$A145),""))</f>
        <v/>
      </c>
      <c r="L145" s="9" t="str">
        <f ca="1">IF($C145="","",IF(INDEX(Data!AA:AA,$A145)=$B$1,INDEX(Data!AB:AB,$A145),""))</f>
        <v/>
      </c>
      <c r="M145" s="9" t="str">
        <f ca="1">IF($C145="","",IF(INDEX(Data!AC:AC,$A145)=$B$1,INDEX(Data!AD:AD,$A145),""))</f>
        <v/>
      </c>
      <c r="N145" s="9" t="str">
        <f ca="1">IF($C145="","",IF(INDEX(Data!AE:AE,$A145)=$B$1,INDEX(Data!AF:AF,$A145),""))</f>
        <v/>
      </c>
      <c r="O145" s="9" t="str">
        <f ca="1">IF($C145="","",IF(INDEX(Data!AG:AG,$A145)=$B$1,INDEX(Data!AH:AH,$A145),""))</f>
        <v/>
      </c>
    </row>
    <row r="146" spans="1:15" x14ac:dyDescent="0.25">
      <c r="A146" s="10" t="str">
        <f ca="1">IFERROR(IF((ROW()-2)&gt;COUNTIF(Data!$G:$G,$B$1),"",A145+MATCH($B$1,OFFSET(Data!$G:$G,A145,,65536-A145),0)),"")</f>
        <v/>
      </c>
      <c r="B146" s="8" t="str">
        <f ca="1">IF(A146="","",INDEX(Data!E:E,$A146))</f>
        <v/>
      </c>
      <c r="C146" s="9" t="str">
        <f ca="1">IF(B146="","",INDEX(Data!F:F,$A146))</f>
        <v/>
      </c>
      <c r="D146" s="9" t="str">
        <f ca="1">IF($C146="","",IF(INDEX(Data!G:G,$A146)=$B$1,INDEX(Data!H:H,$A146),""))</f>
        <v/>
      </c>
      <c r="E146" s="9" t="str">
        <f ca="1">IF($C146="","",IF(INDEX(Data!M:M,$A146)=$B$1,INDEX(Data!N:N,$A146),""))</f>
        <v/>
      </c>
      <c r="F146" s="9" t="str">
        <f ca="1">IF($C146="","",IF(INDEX(Data!O:O,$A146)=$B$1,INDEX(Data!P:P,$A146),""))</f>
        <v/>
      </c>
      <c r="G146" s="9" t="str">
        <f ca="1">IF($C146="","",IF(INDEX(Data!Q:Q,$A146)=$B$1,INDEX(Data!R:R,$A146),""))</f>
        <v/>
      </c>
      <c r="H146" s="9" t="str">
        <f ca="1">IF($C146="","",IF(INDEX(Data!S:S,$A146)=$B$1,INDEX(Data!T:T,$A146),""))</f>
        <v/>
      </c>
      <c r="I146" s="9" t="str">
        <f ca="1">IF($C146="","",IF(INDEX(Data!U:U,$A146)=$B$1,INDEX(Data!V:V,$A146),""))</f>
        <v/>
      </c>
      <c r="J146" s="9" t="str">
        <f ca="1">IF($C146="","",IF(INDEX(Data!W:W,$A146)=$B$1,INDEX(Data!X:X,$A146),""))</f>
        <v/>
      </c>
      <c r="K146" s="9" t="str">
        <f ca="1">IF($C146="","",IF(INDEX(Data!Y:Y,$A146)=$B$1,INDEX(Data!Z:Z,$A146),""))</f>
        <v/>
      </c>
      <c r="L146" s="9" t="str">
        <f ca="1">IF($C146="","",IF(INDEX(Data!AA:AA,$A146)=$B$1,INDEX(Data!AB:AB,$A146),""))</f>
        <v/>
      </c>
      <c r="M146" s="9" t="str">
        <f ca="1">IF($C146="","",IF(INDEX(Data!AC:AC,$A146)=$B$1,INDEX(Data!AD:AD,$A146),""))</f>
        <v/>
      </c>
      <c r="N146" s="9" t="str">
        <f ca="1">IF($C146="","",IF(INDEX(Data!AE:AE,$A146)=$B$1,INDEX(Data!AF:AF,$A146),""))</f>
        <v/>
      </c>
      <c r="O146" s="9" t="str">
        <f ca="1">IF($C146="","",IF(INDEX(Data!AG:AG,$A146)=$B$1,INDEX(Data!AH:AH,$A146),""))</f>
        <v/>
      </c>
    </row>
    <row r="147" spans="1:15" x14ac:dyDescent="0.25">
      <c r="A147" s="10" t="str">
        <f ca="1">IFERROR(IF((ROW()-2)&gt;COUNTIF(Data!$G:$G,$B$1),"",A146+MATCH($B$1,OFFSET(Data!$G:$G,A146,,65536-A146),0)),"")</f>
        <v/>
      </c>
      <c r="B147" s="8" t="str">
        <f ca="1">IF(A147="","",INDEX(Data!E:E,$A147))</f>
        <v/>
      </c>
      <c r="C147" s="9" t="str">
        <f ca="1">IF(B147="","",INDEX(Data!F:F,$A147))</f>
        <v/>
      </c>
      <c r="D147" s="9" t="str">
        <f ca="1">IF($C147="","",IF(INDEX(Data!G:G,$A147)=$B$1,INDEX(Data!H:H,$A147),""))</f>
        <v/>
      </c>
      <c r="E147" s="9" t="str">
        <f ca="1">IF($C147="","",IF(INDEX(Data!M:M,$A147)=$B$1,INDEX(Data!N:N,$A147),""))</f>
        <v/>
      </c>
      <c r="F147" s="9" t="str">
        <f ca="1">IF($C147="","",IF(INDEX(Data!O:O,$A147)=$B$1,INDEX(Data!P:P,$A147),""))</f>
        <v/>
      </c>
      <c r="G147" s="9" t="str">
        <f ca="1">IF($C147="","",IF(INDEX(Data!Q:Q,$A147)=$B$1,INDEX(Data!R:R,$A147),""))</f>
        <v/>
      </c>
      <c r="H147" s="9" t="str">
        <f ca="1">IF($C147="","",IF(INDEX(Data!S:S,$A147)=$B$1,INDEX(Data!T:T,$A147),""))</f>
        <v/>
      </c>
      <c r="I147" s="9" t="str">
        <f ca="1">IF($C147="","",IF(INDEX(Data!U:U,$A147)=$B$1,INDEX(Data!V:V,$A147),""))</f>
        <v/>
      </c>
      <c r="J147" s="9" t="str">
        <f ca="1">IF($C147="","",IF(INDEX(Data!W:W,$A147)=$B$1,INDEX(Data!X:X,$A147),""))</f>
        <v/>
      </c>
      <c r="K147" s="9" t="str">
        <f ca="1">IF($C147="","",IF(INDEX(Data!Y:Y,$A147)=$B$1,INDEX(Data!Z:Z,$A147),""))</f>
        <v/>
      </c>
      <c r="L147" s="9" t="str">
        <f ca="1">IF($C147="","",IF(INDEX(Data!AA:AA,$A147)=$B$1,INDEX(Data!AB:AB,$A147),""))</f>
        <v/>
      </c>
      <c r="M147" s="9" t="str">
        <f ca="1">IF($C147="","",IF(INDEX(Data!AC:AC,$A147)=$B$1,INDEX(Data!AD:AD,$A147),""))</f>
        <v/>
      </c>
      <c r="N147" s="9" t="str">
        <f ca="1">IF($C147="","",IF(INDEX(Data!AE:AE,$A147)=$B$1,INDEX(Data!AF:AF,$A147),""))</f>
        <v/>
      </c>
      <c r="O147" s="9" t="str">
        <f ca="1">IF($C147="","",IF(INDEX(Data!AG:AG,$A147)=$B$1,INDEX(Data!AH:AH,$A147),""))</f>
        <v/>
      </c>
    </row>
    <row r="148" spans="1:15" x14ac:dyDescent="0.25">
      <c r="A148" s="10" t="str">
        <f ca="1">IFERROR(IF((ROW()-2)&gt;COUNTIF(Data!$G:$G,$B$1),"",A147+MATCH($B$1,OFFSET(Data!$G:$G,A147,,65536-A147),0)),"")</f>
        <v/>
      </c>
      <c r="B148" s="8" t="str">
        <f ca="1">IF(A148="","",INDEX(Data!E:E,$A148))</f>
        <v/>
      </c>
      <c r="C148" s="9" t="str">
        <f ca="1">IF(B148="","",INDEX(Data!F:F,$A148))</f>
        <v/>
      </c>
      <c r="D148" s="9" t="str">
        <f ca="1">IF($C148="","",IF(INDEX(Data!G:G,$A148)=$B$1,INDEX(Data!H:H,$A148),""))</f>
        <v/>
      </c>
      <c r="E148" s="9" t="str">
        <f ca="1">IF($C148="","",IF(INDEX(Data!M:M,$A148)=$B$1,INDEX(Data!N:N,$A148),""))</f>
        <v/>
      </c>
      <c r="F148" s="9" t="str">
        <f ca="1">IF($C148="","",IF(INDEX(Data!O:O,$A148)=$B$1,INDEX(Data!P:P,$A148),""))</f>
        <v/>
      </c>
      <c r="G148" s="9" t="str">
        <f ca="1">IF($C148="","",IF(INDEX(Data!Q:Q,$A148)=$B$1,INDEX(Data!R:R,$A148),""))</f>
        <v/>
      </c>
      <c r="H148" s="9" t="str">
        <f ca="1">IF($C148="","",IF(INDEX(Data!S:S,$A148)=$B$1,INDEX(Data!T:T,$A148),""))</f>
        <v/>
      </c>
      <c r="I148" s="9" t="str">
        <f ca="1">IF($C148="","",IF(INDEX(Data!U:U,$A148)=$B$1,INDEX(Data!V:V,$A148),""))</f>
        <v/>
      </c>
      <c r="J148" s="9" t="str">
        <f ca="1">IF($C148="","",IF(INDEX(Data!W:W,$A148)=$B$1,INDEX(Data!X:X,$A148),""))</f>
        <v/>
      </c>
      <c r="K148" s="9" t="str">
        <f ca="1">IF($C148="","",IF(INDEX(Data!Y:Y,$A148)=$B$1,INDEX(Data!Z:Z,$A148),""))</f>
        <v/>
      </c>
      <c r="L148" s="9" t="str">
        <f ca="1">IF($C148="","",IF(INDEX(Data!AA:AA,$A148)=$B$1,INDEX(Data!AB:AB,$A148),""))</f>
        <v/>
      </c>
      <c r="M148" s="9" t="str">
        <f ca="1">IF($C148="","",IF(INDEX(Data!AC:AC,$A148)=$B$1,INDEX(Data!AD:AD,$A148),""))</f>
        <v/>
      </c>
      <c r="N148" s="9" t="str">
        <f ca="1">IF($C148="","",IF(INDEX(Data!AE:AE,$A148)=$B$1,INDEX(Data!AF:AF,$A148),""))</f>
        <v/>
      </c>
      <c r="O148" s="9" t="str">
        <f ca="1">IF($C148="","",IF(INDEX(Data!AG:AG,$A148)=$B$1,INDEX(Data!AH:AH,$A148),""))</f>
        <v/>
      </c>
    </row>
    <row r="149" spans="1:15" x14ac:dyDescent="0.25">
      <c r="A149" s="10" t="str">
        <f ca="1">IFERROR(IF((ROW()-2)&gt;COUNTIF(Data!$G:$G,$B$1),"",A148+MATCH($B$1,OFFSET(Data!$G:$G,A148,,65536-A148),0)),"")</f>
        <v/>
      </c>
      <c r="B149" s="8" t="str">
        <f ca="1">IF(A149="","",INDEX(Data!E:E,$A149))</f>
        <v/>
      </c>
      <c r="C149" s="9" t="str">
        <f ca="1">IF(B149="","",INDEX(Data!F:F,$A149))</f>
        <v/>
      </c>
      <c r="D149" s="9" t="str">
        <f ca="1">IF($C149="","",IF(INDEX(Data!G:G,$A149)=$B$1,INDEX(Data!H:H,$A149),""))</f>
        <v/>
      </c>
      <c r="E149" s="9" t="str">
        <f ca="1">IF($C149="","",IF(INDEX(Data!M:M,$A149)=$B$1,INDEX(Data!N:N,$A149),""))</f>
        <v/>
      </c>
      <c r="F149" s="9" t="str">
        <f ca="1">IF($C149="","",IF(INDEX(Data!O:O,$A149)=$B$1,INDEX(Data!P:P,$A149),""))</f>
        <v/>
      </c>
      <c r="G149" s="9" t="str">
        <f ca="1">IF($C149="","",IF(INDEX(Data!Q:Q,$A149)=$B$1,INDEX(Data!R:R,$A149),""))</f>
        <v/>
      </c>
      <c r="H149" s="9" t="str">
        <f ca="1">IF($C149="","",IF(INDEX(Data!S:S,$A149)=$B$1,INDEX(Data!T:T,$A149),""))</f>
        <v/>
      </c>
      <c r="I149" s="9" t="str">
        <f ca="1">IF($C149="","",IF(INDEX(Data!U:U,$A149)=$B$1,INDEX(Data!V:V,$A149),""))</f>
        <v/>
      </c>
      <c r="J149" s="9" t="str">
        <f ca="1">IF($C149="","",IF(INDEX(Data!W:W,$A149)=$B$1,INDEX(Data!X:X,$A149),""))</f>
        <v/>
      </c>
      <c r="K149" s="9" t="str">
        <f ca="1">IF($C149="","",IF(INDEX(Data!Y:Y,$A149)=$B$1,INDEX(Data!Z:Z,$A149),""))</f>
        <v/>
      </c>
      <c r="L149" s="9" t="str">
        <f ca="1">IF($C149="","",IF(INDEX(Data!AA:AA,$A149)=$B$1,INDEX(Data!AB:AB,$A149),""))</f>
        <v/>
      </c>
      <c r="M149" s="9" t="str">
        <f ca="1">IF($C149="","",IF(INDEX(Data!AC:AC,$A149)=$B$1,INDEX(Data!AD:AD,$A149),""))</f>
        <v/>
      </c>
      <c r="N149" s="9" t="str">
        <f ca="1">IF($C149="","",IF(INDEX(Data!AE:AE,$A149)=$B$1,INDEX(Data!AF:AF,$A149),""))</f>
        <v/>
      </c>
      <c r="O149" s="9" t="str">
        <f ca="1">IF($C149="","",IF(INDEX(Data!AG:AG,$A149)=$B$1,INDEX(Data!AH:AH,$A149),""))</f>
        <v/>
      </c>
    </row>
    <row r="150" spans="1:15" x14ac:dyDescent="0.25">
      <c r="A150" s="10" t="str">
        <f ca="1">IFERROR(IF((ROW()-2)&gt;COUNTIF(Data!$G:$G,$B$1),"",A149+MATCH($B$1,OFFSET(Data!$G:$G,A149,,65536-A149),0)),"")</f>
        <v/>
      </c>
      <c r="B150" s="8" t="str">
        <f ca="1">IF(A150="","",INDEX(Data!E:E,$A150))</f>
        <v/>
      </c>
      <c r="C150" s="9" t="str">
        <f ca="1">IF(B150="","",INDEX(Data!F:F,$A150))</f>
        <v/>
      </c>
      <c r="D150" s="9" t="str">
        <f ca="1">IF($C150="","",IF(INDEX(Data!G:G,$A150)=$B$1,INDEX(Data!H:H,$A150),""))</f>
        <v/>
      </c>
      <c r="E150" s="9" t="str">
        <f ca="1">IF($C150="","",IF(INDEX(Data!M:M,$A150)=$B$1,INDEX(Data!N:N,$A150),""))</f>
        <v/>
      </c>
      <c r="F150" s="9" t="str">
        <f ca="1">IF($C150="","",IF(INDEX(Data!O:O,$A150)=$B$1,INDEX(Data!P:P,$A150),""))</f>
        <v/>
      </c>
      <c r="G150" s="9" t="str">
        <f ca="1">IF($C150="","",IF(INDEX(Data!Q:Q,$A150)=$B$1,INDEX(Data!R:R,$A150),""))</f>
        <v/>
      </c>
      <c r="H150" s="9" t="str">
        <f ca="1">IF($C150="","",IF(INDEX(Data!S:S,$A150)=$B$1,INDEX(Data!T:T,$A150),""))</f>
        <v/>
      </c>
      <c r="I150" s="9" t="str">
        <f ca="1">IF($C150="","",IF(INDEX(Data!U:U,$A150)=$B$1,INDEX(Data!V:V,$A150),""))</f>
        <v/>
      </c>
      <c r="J150" s="9" t="str">
        <f ca="1">IF($C150="","",IF(INDEX(Data!W:W,$A150)=$B$1,INDEX(Data!X:X,$A150),""))</f>
        <v/>
      </c>
      <c r="K150" s="9" t="str">
        <f ca="1">IF($C150="","",IF(INDEX(Data!Y:Y,$A150)=$B$1,INDEX(Data!Z:Z,$A150),""))</f>
        <v/>
      </c>
      <c r="L150" s="9" t="str">
        <f ca="1">IF($C150="","",IF(INDEX(Data!AA:AA,$A150)=$B$1,INDEX(Data!AB:AB,$A150),""))</f>
        <v/>
      </c>
      <c r="M150" s="9" t="str">
        <f ca="1">IF($C150="","",IF(INDEX(Data!AC:AC,$A150)=$B$1,INDEX(Data!AD:AD,$A150),""))</f>
        <v/>
      </c>
      <c r="N150" s="9" t="str">
        <f ca="1">IF($C150="","",IF(INDEX(Data!AE:AE,$A150)=$B$1,INDEX(Data!AF:AF,$A150),""))</f>
        <v/>
      </c>
      <c r="O150" s="9" t="str">
        <f ca="1">IF($C150="","",IF(INDEX(Data!AG:AG,$A150)=$B$1,INDEX(Data!AH:AH,$A150),""))</f>
        <v/>
      </c>
    </row>
    <row r="151" spans="1:15" x14ac:dyDescent="0.25">
      <c r="A151" s="10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5" x14ac:dyDescent="0.25">
      <c r="A152" s="10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5" x14ac:dyDescent="0.25">
      <c r="A153" s="10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5" x14ac:dyDescent="0.25">
      <c r="A154" s="10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5" x14ac:dyDescent="0.25">
      <c r="A155" s="10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5" x14ac:dyDescent="0.25">
      <c r="A156" s="10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5" x14ac:dyDescent="0.25">
      <c r="A157" s="10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5" x14ac:dyDescent="0.25">
      <c r="A158" s="10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5" x14ac:dyDescent="0.25">
      <c r="A159" s="10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5" x14ac:dyDescent="0.25">
      <c r="A160" s="10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5">
      <c r="A161" s="10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25">
      <c r="A162" s="10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x14ac:dyDescent="0.25">
      <c r="A163" s="10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25">
      <c r="A164" s="10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25">
      <c r="A165" s="10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5">
      <c r="A166" s="10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5">
      <c r="A167" s="10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5">
      <c r="A168" s="10"/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5">
      <c r="A169" s="10"/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5">
      <c r="A170" s="10"/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5">
      <c r="A171" s="10"/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x14ac:dyDescent="0.25">
      <c r="A172" s="10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25">
      <c r="A173" s="10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25">
      <c r="A174" s="10"/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x14ac:dyDescent="0.25">
      <c r="A175" s="10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x14ac:dyDescent="0.25">
      <c r="A176" s="10"/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x14ac:dyDescent="0.25">
      <c r="A177" s="10"/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x14ac:dyDescent="0.25">
      <c r="A178" s="10"/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x14ac:dyDescent="0.25">
      <c r="A179" s="10"/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x14ac:dyDescent="0.25">
      <c r="A180" s="10"/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5">
      <c r="A181" s="10"/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5">
      <c r="A182" s="10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5">
      <c r="A183" s="10"/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x14ac:dyDescent="0.25">
      <c r="A184" s="10"/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x14ac:dyDescent="0.25">
      <c r="A185" s="10"/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x14ac:dyDescent="0.25">
      <c r="A186" s="10"/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x14ac:dyDescent="0.25">
      <c r="A187" s="10"/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25">
      <c r="A188" s="10"/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5">
      <c r="A189" s="10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25">
      <c r="A190" s="10"/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25">
      <c r="A191" s="10"/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25">
      <c r="A192" s="10"/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x14ac:dyDescent="0.25">
      <c r="A193" s="10"/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x14ac:dyDescent="0.25">
      <c r="A194" s="10"/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25">
      <c r="A195" s="10"/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25">
      <c r="A196" s="10"/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5">
      <c r="A197" s="10"/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25">
      <c r="A198" s="10"/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x14ac:dyDescent="0.25">
      <c r="A199" s="10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25">
      <c r="A200" s="10"/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25">
      <c r="A201" s="10"/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25">
      <c r="A202" s="10"/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25">
      <c r="A203" s="10"/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25">
      <c r="A204" s="10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x14ac:dyDescent="0.25">
      <c r="A205" s="10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x14ac:dyDescent="0.25">
      <c r="A206" s="10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x14ac:dyDescent="0.25">
      <c r="A207" s="10"/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x14ac:dyDescent="0.25">
      <c r="A208" s="10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25">
      <c r="A209" s="10"/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25">
      <c r="A210" s="10"/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25">
      <c r="A211" s="10"/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25">
      <c r="A212" s="10"/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x14ac:dyDescent="0.25">
      <c r="A213" s="10"/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x14ac:dyDescent="0.25">
      <c r="A214" s="10"/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x14ac:dyDescent="0.25">
      <c r="A215" s="10"/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x14ac:dyDescent="0.25">
      <c r="A216" s="10"/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x14ac:dyDescent="0.25">
      <c r="A217" s="10"/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x14ac:dyDescent="0.25">
      <c r="A218" s="10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5">
      <c r="A219" s="10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5">
      <c r="A220" s="10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5">
      <c r="A221" s="10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5">
      <c r="A222" s="10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5">
      <c r="A223" s="10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5">
      <c r="A224" s="10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5">
      <c r="A225" s="10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5">
      <c r="A226" s="10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5">
      <c r="A227" s="10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5">
      <c r="A228" s="10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5">
      <c r="A229" s="10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x14ac:dyDescent="0.25">
      <c r="A230" s="10"/>
      <c r="B230" s="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x14ac:dyDescent="0.25">
      <c r="A231" s="10"/>
      <c r="B231" s="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x14ac:dyDescent="0.25">
      <c r="A232" s="10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x14ac:dyDescent="0.25">
      <c r="A233" s="10"/>
      <c r="B233" s="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x14ac:dyDescent="0.25">
      <c r="A234" s="10"/>
      <c r="B234" s="8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x14ac:dyDescent="0.25">
      <c r="A235" s="10"/>
      <c r="B235" s="8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x14ac:dyDescent="0.25">
      <c r="A236" s="10"/>
      <c r="B236" s="8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x14ac:dyDescent="0.25">
      <c r="A237" s="10"/>
      <c r="B237" s="8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x14ac:dyDescent="0.25">
      <c r="A238" s="10"/>
      <c r="B238" s="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x14ac:dyDescent="0.25">
      <c r="A239" s="10"/>
      <c r="B239" s="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x14ac:dyDescent="0.25">
      <c r="A240" s="10"/>
      <c r="B240" s="8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x14ac:dyDescent="0.25">
      <c r="A241" s="10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x14ac:dyDescent="0.25">
      <c r="A242" s="10"/>
      <c r="B242" s="8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x14ac:dyDescent="0.25">
      <c r="A243" s="10"/>
      <c r="B243" s="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x14ac:dyDescent="0.25">
      <c r="A244" s="10"/>
      <c r="B244" s="8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x14ac:dyDescent="0.25">
      <c r="A245" s="10"/>
      <c r="B245" s="8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x14ac:dyDescent="0.25">
      <c r="A246" s="10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x14ac:dyDescent="0.25">
      <c r="A247" s="10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x14ac:dyDescent="0.25">
      <c r="A248" s="10"/>
      <c r="B248" s="8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x14ac:dyDescent="0.25">
      <c r="A249" s="10"/>
      <c r="B249" s="8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25">
      <c r="A250" s="10"/>
      <c r="B250" s="8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x14ac:dyDescent="0.25">
      <c r="A251" s="10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x14ac:dyDescent="0.25">
      <c r="A252" s="10"/>
      <c r="B252" s="8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x14ac:dyDescent="0.25">
      <c r="A253" s="10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x14ac:dyDescent="0.25">
      <c r="A254" s="10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x14ac:dyDescent="0.25">
      <c r="A255" s="10"/>
      <c r="B255" s="8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x14ac:dyDescent="0.25">
      <c r="A256" s="10"/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x14ac:dyDescent="0.25">
      <c r="A257" s="10"/>
      <c r="B257" s="8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x14ac:dyDescent="0.25">
      <c r="A258" s="10"/>
      <c r="B258" s="8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x14ac:dyDescent="0.25">
      <c r="A259" s="10"/>
      <c r="B259" s="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x14ac:dyDescent="0.25">
      <c r="A260" s="10"/>
      <c r="B260" s="8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x14ac:dyDescent="0.25">
      <c r="A261" s="10"/>
      <c r="B261" s="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x14ac:dyDescent="0.25">
      <c r="A262" s="10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x14ac:dyDescent="0.25">
      <c r="A263" s="10"/>
      <c r="B263" s="8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x14ac:dyDescent="0.25">
      <c r="A264" s="10"/>
      <c r="B264" s="8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x14ac:dyDescent="0.25">
      <c r="A265" s="10"/>
      <c r="B265" s="8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x14ac:dyDescent="0.25">
      <c r="A266" s="10"/>
      <c r="B266" s="8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x14ac:dyDescent="0.25">
      <c r="A267" s="10"/>
      <c r="B267" s="8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x14ac:dyDescent="0.25">
      <c r="A268" s="10"/>
      <c r="B268" s="8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25">
      <c r="A269" s="10"/>
      <c r="B269" s="8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x14ac:dyDescent="0.25">
      <c r="A270" s="10"/>
      <c r="B270" s="8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x14ac:dyDescent="0.25">
      <c r="A271" s="10"/>
      <c r="B271" s="8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x14ac:dyDescent="0.25">
      <c r="A272" s="10"/>
      <c r="B272" s="8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x14ac:dyDescent="0.25">
      <c r="A273" s="10"/>
      <c r="B273" s="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x14ac:dyDescent="0.25">
      <c r="A274" s="10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x14ac:dyDescent="0.25">
      <c r="A275" s="10"/>
      <c r="B275" s="8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x14ac:dyDescent="0.25">
      <c r="A276" s="10"/>
      <c r="B276" s="8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x14ac:dyDescent="0.25">
      <c r="A277" s="10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x14ac:dyDescent="0.25">
      <c r="A278" s="10"/>
      <c r="B278" s="8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x14ac:dyDescent="0.25">
      <c r="A279" s="10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x14ac:dyDescent="0.25">
      <c r="A280" s="10"/>
      <c r="B280" s="8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x14ac:dyDescent="0.25">
      <c r="A281" s="10"/>
      <c r="B281" s="8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x14ac:dyDescent="0.25">
      <c r="A282" s="10"/>
      <c r="B282" s="8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x14ac:dyDescent="0.25">
      <c r="A283" s="10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x14ac:dyDescent="0.25">
      <c r="A284" s="10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x14ac:dyDescent="0.25">
      <c r="A285" s="10"/>
      <c r="B285" s="8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x14ac:dyDescent="0.25">
      <c r="A286" s="10"/>
      <c r="B286" s="8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x14ac:dyDescent="0.25">
      <c r="A287" s="10"/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x14ac:dyDescent="0.25">
      <c r="A288" s="10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x14ac:dyDescent="0.25">
      <c r="A289" s="10"/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x14ac:dyDescent="0.25">
      <c r="A290" s="10"/>
      <c r="B290" s="8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x14ac:dyDescent="0.25">
      <c r="A291" s="10"/>
      <c r="B291" s="8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x14ac:dyDescent="0.25">
      <c r="A292" s="10"/>
      <c r="B292" s="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x14ac:dyDescent="0.25">
      <c r="A293" s="10"/>
      <c r="B293" s="8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x14ac:dyDescent="0.25">
      <c r="A294" s="10"/>
      <c r="B294" s="8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x14ac:dyDescent="0.25">
      <c r="A295" s="10"/>
      <c r="B295" s="8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x14ac:dyDescent="0.25">
      <c r="A296" s="10"/>
      <c r="B296" s="8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x14ac:dyDescent="0.25">
      <c r="A297" s="10"/>
      <c r="B297" s="8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x14ac:dyDescent="0.25">
      <c r="A298" s="10"/>
      <c r="B298" s="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x14ac:dyDescent="0.25">
      <c r="A299" s="10"/>
      <c r="B299" s="8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x14ac:dyDescent="0.25">
      <c r="A300" s="10"/>
      <c r="B300" s="8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x14ac:dyDescent="0.25">
      <c r="A301" s="10"/>
      <c r="B301" s="8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x14ac:dyDescent="0.25">
      <c r="A302" s="10"/>
      <c r="B302" s="8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x14ac:dyDescent="0.25">
      <c r="A303" s="10"/>
      <c r="B303" s="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x14ac:dyDescent="0.25">
      <c r="A304" s="10"/>
      <c r="B304" s="8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x14ac:dyDescent="0.25">
      <c r="A305" s="10"/>
      <c r="B305" s="8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x14ac:dyDescent="0.25">
      <c r="A306" s="10"/>
      <c r="B306" s="8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x14ac:dyDescent="0.25">
      <c r="A307" s="10"/>
      <c r="B307" s="8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x14ac:dyDescent="0.25">
      <c r="A308" s="10"/>
      <c r="B308" s="8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x14ac:dyDescent="0.25">
      <c r="A309" s="10"/>
      <c r="B309" s="8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x14ac:dyDescent="0.25">
      <c r="A310" s="10"/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x14ac:dyDescent="0.25">
      <c r="A311" s="10"/>
      <c r="B311" s="8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x14ac:dyDescent="0.25">
      <c r="A312" s="10"/>
      <c r="B312" s="8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x14ac:dyDescent="0.25">
      <c r="A313" s="10"/>
      <c r="B313" s="8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x14ac:dyDescent="0.25">
      <c r="A314" s="10"/>
      <c r="B314" s="8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x14ac:dyDescent="0.25">
      <c r="A315" s="10"/>
      <c r="B315" s="8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x14ac:dyDescent="0.25">
      <c r="A316" s="10"/>
      <c r="B316" s="8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x14ac:dyDescent="0.25">
      <c r="A317" s="10"/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x14ac:dyDescent="0.25">
      <c r="A318" s="10"/>
      <c r="B318" s="8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x14ac:dyDescent="0.25">
      <c r="A319" s="10"/>
      <c r="B319" s="8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x14ac:dyDescent="0.25">
      <c r="A320" s="10"/>
      <c r="B320" s="8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x14ac:dyDescent="0.25">
      <c r="A321" s="10"/>
      <c r="B321" s="8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x14ac:dyDescent="0.25">
      <c r="A322" s="10"/>
      <c r="B322" s="8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x14ac:dyDescent="0.25">
      <c r="A323" s="10"/>
      <c r="B323" s="8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x14ac:dyDescent="0.25">
      <c r="A324" s="10"/>
      <c r="B324" s="8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x14ac:dyDescent="0.25">
      <c r="A325" s="10"/>
      <c r="B325" s="8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x14ac:dyDescent="0.25">
      <c r="A326" s="10"/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x14ac:dyDescent="0.25">
      <c r="A327" s="10"/>
      <c r="B327" s="8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x14ac:dyDescent="0.25">
      <c r="A328" s="10"/>
      <c r="B328" s="8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x14ac:dyDescent="0.25">
      <c r="A329" s="10"/>
      <c r="B329" s="8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x14ac:dyDescent="0.25">
      <c r="A330" s="10"/>
      <c r="B330" s="8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x14ac:dyDescent="0.25">
      <c r="A331" s="10"/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x14ac:dyDescent="0.25">
      <c r="A332" s="10"/>
      <c r="B332" s="8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x14ac:dyDescent="0.25">
      <c r="A333" s="10"/>
      <c r="B333" s="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x14ac:dyDescent="0.25">
      <c r="A334" s="10"/>
      <c r="B334" s="8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x14ac:dyDescent="0.25">
      <c r="A335" s="10"/>
      <c r="B335" s="8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x14ac:dyDescent="0.25">
      <c r="A336" s="10"/>
      <c r="B336" s="8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x14ac:dyDescent="0.25">
      <c r="A337" s="10"/>
      <c r="B337" s="8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x14ac:dyDescent="0.25">
      <c r="A338" s="10"/>
      <c r="B338" s="8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x14ac:dyDescent="0.25">
      <c r="A339" s="10"/>
      <c r="B339" s="8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x14ac:dyDescent="0.25">
      <c r="A340" s="10"/>
      <c r="B340" s="8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x14ac:dyDescent="0.25">
      <c r="A341" s="10"/>
      <c r="B341" s="8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x14ac:dyDescent="0.25">
      <c r="A342" s="10"/>
      <c r="B342" s="8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x14ac:dyDescent="0.25">
      <c r="A343" s="10"/>
      <c r="B343" s="8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x14ac:dyDescent="0.25">
      <c r="A344" s="10"/>
      <c r="B344" s="8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x14ac:dyDescent="0.25">
      <c r="A345" s="10"/>
      <c r="B345" s="8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x14ac:dyDescent="0.25">
      <c r="A346" s="10"/>
      <c r="B346" s="8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x14ac:dyDescent="0.25">
      <c r="A347" s="10"/>
      <c r="B347" s="8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x14ac:dyDescent="0.25">
      <c r="A348" s="10"/>
      <c r="B348" s="8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x14ac:dyDescent="0.25">
      <c r="A349" s="10"/>
      <c r="B349" s="8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x14ac:dyDescent="0.25">
      <c r="A350" s="10"/>
      <c r="B350" s="8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x14ac:dyDescent="0.25">
      <c r="A351" s="10"/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x14ac:dyDescent="0.25">
      <c r="A352" s="10"/>
      <c r="B352" s="8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x14ac:dyDescent="0.25">
      <c r="A353" s="10"/>
      <c r="B353" s="8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x14ac:dyDescent="0.25">
      <c r="A354" s="10"/>
      <c r="B354" s="8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x14ac:dyDescent="0.25">
      <c r="A355" s="10"/>
      <c r="B355" s="8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x14ac:dyDescent="0.25">
      <c r="A356" s="10"/>
      <c r="B356" s="8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x14ac:dyDescent="0.25">
      <c r="A357" s="10"/>
      <c r="B357" s="8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x14ac:dyDescent="0.25">
      <c r="A358" s="10"/>
      <c r="B358" s="8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x14ac:dyDescent="0.25">
      <c r="A359" s="10"/>
      <c r="B359" s="8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x14ac:dyDescent="0.25">
      <c r="A360" s="10"/>
      <c r="B360" s="8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x14ac:dyDescent="0.25">
      <c r="A361" s="10"/>
      <c r="B361" s="8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x14ac:dyDescent="0.25">
      <c r="A362" s="10"/>
      <c r="B362" s="8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x14ac:dyDescent="0.25">
      <c r="A363" s="10"/>
      <c r="B363" s="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x14ac:dyDescent="0.25">
      <c r="A364" s="10"/>
      <c r="B364" s="8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x14ac:dyDescent="0.25">
      <c r="A365" s="10"/>
      <c r="B365" s="8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x14ac:dyDescent="0.25">
      <c r="A366" s="10"/>
      <c r="B366" s="8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x14ac:dyDescent="0.25">
      <c r="A367" s="10"/>
      <c r="B367" s="8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x14ac:dyDescent="0.25">
      <c r="A368" s="10"/>
      <c r="B368" s="8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x14ac:dyDescent="0.25">
      <c r="A369" s="10"/>
      <c r="B369" s="8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x14ac:dyDescent="0.25">
      <c r="A370" s="10"/>
      <c r="B370" s="8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x14ac:dyDescent="0.25">
      <c r="A371" s="10"/>
      <c r="B371" s="8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x14ac:dyDescent="0.25">
      <c r="A372" s="10"/>
      <c r="B372" s="8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x14ac:dyDescent="0.25">
      <c r="A373" s="10"/>
      <c r="B373" s="8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x14ac:dyDescent="0.25">
      <c r="A374" s="10"/>
      <c r="B374" s="8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x14ac:dyDescent="0.25">
      <c r="A375" s="10"/>
      <c r="B375" s="8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x14ac:dyDescent="0.25">
      <c r="A376" s="10"/>
      <c r="B376" s="8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x14ac:dyDescent="0.25">
      <c r="A377" s="10"/>
      <c r="B377" s="8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x14ac:dyDescent="0.25">
      <c r="A378" s="10"/>
      <c r="B378" s="8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x14ac:dyDescent="0.25">
      <c r="A379" s="10"/>
      <c r="B379" s="8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x14ac:dyDescent="0.25">
      <c r="A380" s="10"/>
      <c r="B380" s="8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x14ac:dyDescent="0.25">
      <c r="A381" s="10"/>
      <c r="B381" s="8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x14ac:dyDescent="0.25">
      <c r="A382" s="10"/>
      <c r="B382" s="8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x14ac:dyDescent="0.25">
      <c r="A383" s="10"/>
      <c r="B383" s="8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x14ac:dyDescent="0.25">
      <c r="A384" s="10"/>
      <c r="B384" s="8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x14ac:dyDescent="0.25">
      <c r="A385" s="10"/>
      <c r="B385" s="8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x14ac:dyDescent="0.25">
      <c r="A386" s="10"/>
      <c r="B386" s="8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x14ac:dyDescent="0.25">
      <c r="A387" s="10"/>
      <c r="B387" s="8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x14ac:dyDescent="0.25">
      <c r="A388" s="10"/>
      <c r="B388" s="8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x14ac:dyDescent="0.25">
      <c r="A389" s="10"/>
      <c r="B389" s="8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x14ac:dyDescent="0.25">
      <c r="A390" s="10"/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x14ac:dyDescent="0.25">
      <c r="A391" s="10"/>
      <c r="B391" s="8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x14ac:dyDescent="0.25">
      <c r="A392" s="10"/>
      <c r="B392" s="8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x14ac:dyDescent="0.25">
      <c r="A393" s="10"/>
      <c r="B393" s="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x14ac:dyDescent="0.25">
      <c r="A394" s="10"/>
      <c r="B394" s="8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x14ac:dyDescent="0.25">
      <c r="A395" s="10"/>
      <c r="B395" s="8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x14ac:dyDescent="0.25">
      <c r="A396" s="10"/>
      <c r="B396" s="8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x14ac:dyDescent="0.25">
      <c r="A397" s="10"/>
      <c r="B397" s="8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x14ac:dyDescent="0.25">
      <c r="A398" s="10"/>
      <c r="B398" s="8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x14ac:dyDescent="0.25">
      <c r="A399" s="10"/>
      <c r="B399" s="8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x14ac:dyDescent="0.25">
      <c r="A400" s="10"/>
      <c r="B400" s="8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x14ac:dyDescent="0.25">
      <c r="A401" s="10"/>
      <c r="B401" s="8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x14ac:dyDescent="0.25">
      <c r="A402" s="10"/>
      <c r="B402" s="8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x14ac:dyDescent="0.25">
      <c r="A403" s="10"/>
      <c r="B403" s="8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x14ac:dyDescent="0.25">
      <c r="A404" s="10"/>
      <c r="B404" s="8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x14ac:dyDescent="0.25">
      <c r="A405" s="10"/>
      <c r="B405" s="8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x14ac:dyDescent="0.25">
      <c r="A406" s="10"/>
      <c r="B406" s="8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x14ac:dyDescent="0.25">
      <c r="A407" s="10"/>
      <c r="B407" s="8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x14ac:dyDescent="0.25">
      <c r="A408" s="10"/>
      <c r="B408" s="8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x14ac:dyDescent="0.25">
      <c r="A409" s="10"/>
      <c r="B409" s="8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x14ac:dyDescent="0.25">
      <c r="A410" s="10"/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x14ac:dyDescent="0.25">
      <c r="A411" s="10"/>
      <c r="B411" s="8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x14ac:dyDescent="0.25">
      <c r="A412" s="10"/>
      <c r="B412" s="8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x14ac:dyDescent="0.25">
      <c r="A413" s="10"/>
      <c r="B413" s="8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x14ac:dyDescent="0.25">
      <c r="A414" s="10"/>
      <c r="B414" s="8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x14ac:dyDescent="0.25">
      <c r="A415" s="10"/>
      <c r="B415" s="8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x14ac:dyDescent="0.25">
      <c r="A416" s="10"/>
      <c r="B416" s="8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x14ac:dyDescent="0.25">
      <c r="A417" s="10"/>
      <c r="B417" s="8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x14ac:dyDescent="0.25">
      <c r="A418" s="10"/>
      <c r="B418" s="8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x14ac:dyDescent="0.25">
      <c r="A419" s="10"/>
      <c r="B419" s="8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x14ac:dyDescent="0.25">
      <c r="A420" s="10"/>
      <c r="B420" s="8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x14ac:dyDescent="0.25">
      <c r="A421" s="10"/>
      <c r="B421" s="8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x14ac:dyDescent="0.25">
      <c r="A422" s="10"/>
      <c r="B422" s="8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x14ac:dyDescent="0.25">
      <c r="A423" s="10"/>
      <c r="B423" s="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x14ac:dyDescent="0.25">
      <c r="A424" s="10"/>
      <c r="B424" s="8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x14ac:dyDescent="0.25">
      <c r="A425" s="10"/>
      <c r="B425" s="8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x14ac:dyDescent="0.25">
      <c r="A426" s="10"/>
      <c r="B426" s="8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x14ac:dyDescent="0.25">
      <c r="A427" s="10"/>
      <c r="B427" s="8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x14ac:dyDescent="0.25">
      <c r="A428" s="10"/>
      <c r="B428" s="8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x14ac:dyDescent="0.25">
      <c r="A429" s="10"/>
      <c r="B429" s="8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x14ac:dyDescent="0.25">
      <c r="A430" s="10"/>
      <c r="B430" s="8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x14ac:dyDescent="0.25">
      <c r="A431" s="10"/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x14ac:dyDescent="0.25">
      <c r="A432" s="10"/>
      <c r="B432" s="8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x14ac:dyDescent="0.25">
      <c r="A433" s="10"/>
      <c r="B433" s="8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x14ac:dyDescent="0.25">
      <c r="A434" s="10"/>
      <c r="B434" s="8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x14ac:dyDescent="0.25">
      <c r="A435" s="10"/>
      <c r="B435" s="8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x14ac:dyDescent="0.25">
      <c r="A436" s="10"/>
      <c r="B436" s="8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x14ac:dyDescent="0.25">
      <c r="A437" s="10"/>
      <c r="B437" s="8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x14ac:dyDescent="0.25">
      <c r="A438" s="10"/>
      <c r="B438" s="8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x14ac:dyDescent="0.25">
      <c r="A439" s="10"/>
      <c r="B439" s="8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x14ac:dyDescent="0.25">
      <c r="A440" s="10"/>
      <c r="B440" s="8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x14ac:dyDescent="0.25">
      <c r="A441" s="10"/>
      <c r="B441" s="8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x14ac:dyDescent="0.25">
      <c r="A442" s="10"/>
      <c r="B442" s="8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x14ac:dyDescent="0.25">
      <c r="A443" s="10"/>
      <c r="B443" s="8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x14ac:dyDescent="0.25">
      <c r="A444" s="10"/>
      <c r="B444" s="8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x14ac:dyDescent="0.25">
      <c r="A445" s="10"/>
      <c r="B445" s="8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x14ac:dyDescent="0.25">
      <c r="A446" s="10"/>
      <c r="B446" s="8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x14ac:dyDescent="0.25">
      <c r="A447" s="10"/>
      <c r="B447" s="8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x14ac:dyDescent="0.25">
      <c r="A448" s="10"/>
      <c r="B448" s="8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x14ac:dyDescent="0.25">
      <c r="A449" s="10"/>
      <c r="B449" s="8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x14ac:dyDescent="0.25">
      <c r="A450" s="10"/>
      <c r="B450" s="8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x14ac:dyDescent="0.25">
      <c r="A451" s="10"/>
      <c r="B451" s="8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x14ac:dyDescent="0.25">
      <c r="A452" s="10"/>
      <c r="B452" s="8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x14ac:dyDescent="0.25">
      <c r="A453" s="10"/>
      <c r="B453" s="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x14ac:dyDescent="0.25">
      <c r="A454" s="10"/>
      <c r="B454" s="8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x14ac:dyDescent="0.25">
      <c r="A455" s="10"/>
      <c r="B455" s="8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x14ac:dyDescent="0.25">
      <c r="A456" s="10"/>
      <c r="B456" s="8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x14ac:dyDescent="0.25">
      <c r="A457" s="10"/>
      <c r="B457" s="8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x14ac:dyDescent="0.25">
      <c r="A458" s="10"/>
      <c r="B458" s="8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x14ac:dyDescent="0.25">
      <c r="A459" s="10"/>
      <c r="B459" s="8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x14ac:dyDescent="0.25">
      <c r="A460" s="10"/>
      <c r="B460" s="8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x14ac:dyDescent="0.25">
      <c r="A461" s="10"/>
      <c r="B461" s="8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x14ac:dyDescent="0.25">
      <c r="A462" s="10"/>
      <c r="B462" s="8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x14ac:dyDescent="0.25">
      <c r="A463" s="10"/>
      <c r="B463" s="8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x14ac:dyDescent="0.25">
      <c r="A464" s="10"/>
      <c r="B464" s="8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x14ac:dyDescent="0.25">
      <c r="A465" s="10"/>
      <c r="B465" s="8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x14ac:dyDescent="0.25">
      <c r="A466" s="10"/>
      <c r="B466" s="8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x14ac:dyDescent="0.25">
      <c r="A467" s="10"/>
      <c r="B467" s="8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x14ac:dyDescent="0.25">
      <c r="A468" s="10"/>
      <c r="B468" s="8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x14ac:dyDescent="0.25">
      <c r="A469" s="10"/>
      <c r="B469" s="8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x14ac:dyDescent="0.25">
      <c r="A470" s="10"/>
      <c r="B470" s="8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x14ac:dyDescent="0.25">
      <c r="A471" s="10"/>
      <c r="B471" s="8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x14ac:dyDescent="0.25">
      <c r="A472" s="10"/>
      <c r="B472" s="8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x14ac:dyDescent="0.25">
      <c r="A473" s="10"/>
      <c r="B473" s="8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x14ac:dyDescent="0.25">
      <c r="A474" s="10"/>
      <c r="B474" s="8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x14ac:dyDescent="0.25">
      <c r="A475" s="10"/>
      <c r="B475" s="8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x14ac:dyDescent="0.25">
      <c r="A476" s="10"/>
      <c r="B476" s="8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x14ac:dyDescent="0.25">
      <c r="A477" s="10"/>
      <c r="B477" s="8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x14ac:dyDescent="0.25">
      <c r="A478" s="10"/>
      <c r="B478" s="8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x14ac:dyDescent="0.25">
      <c r="A479" s="10"/>
      <c r="B479" s="8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x14ac:dyDescent="0.25">
      <c r="A480" s="10"/>
      <c r="B480" s="8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x14ac:dyDescent="0.25">
      <c r="A481" s="10"/>
      <c r="B481" s="8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x14ac:dyDescent="0.25">
      <c r="A482" s="10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x14ac:dyDescent="0.25">
      <c r="A483" s="10"/>
      <c r="B483" s="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x14ac:dyDescent="0.25">
      <c r="A484" s="10"/>
      <c r="B484" s="8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x14ac:dyDescent="0.25">
      <c r="A485" s="10"/>
      <c r="B485" s="8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x14ac:dyDescent="0.25">
      <c r="A486" s="10"/>
      <c r="B486" s="8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x14ac:dyDescent="0.25">
      <c r="A487" s="10"/>
      <c r="B487" s="8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x14ac:dyDescent="0.25">
      <c r="A488" s="10"/>
      <c r="B488" s="8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x14ac:dyDescent="0.25">
      <c r="A489" s="10"/>
      <c r="B489" s="8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x14ac:dyDescent="0.25">
      <c r="A490" s="10"/>
      <c r="B490" s="8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x14ac:dyDescent="0.25">
      <c r="A491" s="10"/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x14ac:dyDescent="0.25">
      <c r="A492" s="10"/>
      <c r="B492" s="8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x14ac:dyDescent="0.25">
      <c r="A493" s="10"/>
      <c r="B493" s="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x14ac:dyDescent="0.25">
      <c r="A494" s="10"/>
      <c r="B494" s="8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x14ac:dyDescent="0.25">
      <c r="A495" s="10"/>
      <c r="B495" s="8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x14ac:dyDescent="0.25">
      <c r="A496" s="10"/>
      <c r="B496" s="8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x14ac:dyDescent="0.25">
      <c r="A497" s="10"/>
      <c r="B497" s="8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x14ac:dyDescent="0.25">
      <c r="A498" s="10"/>
      <c r="B498" s="8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x14ac:dyDescent="0.25">
      <c r="A499" s="10"/>
      <c r="B499" s="8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x14ac:dyDescent="0.25">
      <c r="A500" s="10"/>
      <c r="B500" s="8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x14ac:dyDescent="0.25">
      <c r="A501" s="10"/>
      <c r="B501" s="8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x14ac:dyDescent="0.25">
      <c r="A502" s="10"/>
      <c r="B502" s="8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x14ac:dyDescent="0.25">
      <c r="A503" s="10"/>
      <c r="B503" s="8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x14ac:dyDescent="0.25">
      <c r="A504" s="10"/>
      <c r="B504" s="8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x14ac:dyDescent="0.25">
      <c r="A505" s="10"/>
      <c r="B505" s="8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x14ac:dyDescent="0.25">
      <c r="A506" s="10"/>
      <c r="B506" s="8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x14ac:dyDescent="0.25">
      <c r="A507" s="10"/>
      <c r="B507" s="8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x14ac:dyDescent="0.25">
      <c r="A508" s="10"/>
      <c r="B508" s="8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x14ac:dyDescent="0.25">
      <c r="A509" s="10"/>
      <c r="B509" s="8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x14ac:dyDescent="0.25">
      <c r="A510" s="10"/>
      <c r="B510" s="8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x14ac:dyDescent="0.25">
      <c r="A511" s="10"/>
      <c r="B511" s="8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x14ac:dyDescent="0.25">
      <c r="A512" s="10"/>
      <c r="B512" s="8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x14ac:dyDescent="0.25">
      <c r="A513" s="10"/>
      <c r="B513" s="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x14ac:dyDescent="0.25">
      <c r="A514" s="10"/>
      <c r="B514" s="8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x14ac:dyDescent="0.25">
      <c r="A515" s="10"/>
      <c r="B515" s="8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x14ac:dyDescent="0.25">
      <c r="A516" s="10"/>
      <c r="B516" s="8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x14ac:dyDescent="0.25">
      <c r="A517" s="10"/>
      <c r="B517" s="8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1:14" x14ac:dyDescent="0.25">
      <c r="A518" s="10"/>
      <c r="B518" s="8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1:14" x14ac:dyDescent="0.25">
      <c r="A519" s="10"/>
      <c r="B519" s="8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1:14" x14ac:dyDescent="0.25">
      <c r="A520" s="10"/>
      <c r="B520" s="8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1:14" x14ac:dyDescent="0.25">
      <c r="A521" s="10"/>
      <c r="B521" s="8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1:14" x14ac:dyDescent="0.25">
      <c r="A522" s="10"/>
      <c r="B522" s="8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1:14" x14ac:dyDescent="0.25">
      <c r="A523" s="10"/>
      <c r="B523" s="8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1:14" x14ac:dyDescent="0.25">
      <c r="A524" s="10"/>
      <c r="B524" s="8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1:14" x14ac:dyDescent="0.25">
      <c r="A525" s="10"/>
      <c r="B525" s="8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1:14" x14ac:dyDescent="0.25">
      <c r="A526" s="10"/>
      <c r="B526" s="8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1:14" x14ac:dyDescent="0.25">
      <c r="A527" s="10"/>
      <c r="B527" s="8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1:14" x14ac:dyDescent="0.25">
      <c r="A528" s="10"/>
      <c r="B528" s="8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1:14" x14ac:dyDescent="0.25">
      <c r="A529" s="10"/>
      <c r="B529" s="8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1:14" x14ac:dyDescent="0.25">
      <c r="A530" s="10"/>
      <c r="B530" s="8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1:14" x14ac:dyDescent="0.25">
      <c r="A531" s="10"/>
      <c r="B531" s="8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1:14" x14ac:dyDescent="0.25">
      <c r="A532" s="10"/>
      <c r="B532" s="8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1:14" x14ac:dyDescent="0.25">
      <c r="A533" s="10"/>
      <c r="B533" s="8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1:14" x14ac:dyDescent="0.25">
      <c r="A534" s="10"/>
      <c r="B534" s="8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1:14" x14ac:dyDescent="0.25">
      <c r="A535" s="10"/>
      <c r="B535" s="8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1:14" x14ac:dyDescent="0.25">
      <c r="A536" s="10"/>
      <c r="B536" s="8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1:14" x14ac:dyDescent="0.25">
      <c r="A537" s="10"/>
      <c r="B537" s="8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1:14" x14ac:dyDescent="0.25">
      <c r="A538" s="10"/>
      <c r="B538" s="8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1:14" x14ac:dyDescent="0.25">
      <c r="A539" s="10"/>
      <c r="B539" s="8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1:14" x14ac:dyDescent="0.25">
      <c r="A540" s="10"/>
      <c r="B540" s="8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1:14" x14ac:dyDescent="0.25">
      <c r="A541" s="10"/>
      <c r="B541" s="8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1:14" x14ac:dyDescent="0.25">
      <c r="A542" s="10"/>
      <c r="B542" s="8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1:14" x14ac:dyDescent="0.25">
      <c r="A543" s="10"/>
      <c r="B543" s="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1:14" x14ac:dyDescent="0.25">
      <c r="A544" s="10"/>
      <c r="B544" s="8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1:14" x14ac:dyDescent="0.25">
      <c r="A545" s="10"/>
      <c r="B545" s="8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1:14" x14ac:dyDescent="0.25">
      <c r="A546" s="10"/>
      <c r="B546" s="8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1:14" x14ac:dyDescent="0.25">
      <c r="A547" s="10"/>
      <c r="B547" s="8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1:14" x14ac:dyDescent="0.25">
      <c r="A548" s="10"/>
      <c r="B548" s="8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1:14" x14ac:dyDescent="0.25">
      <c r="A549" s="10"/>
      <c r="B549" s="8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1:14" x14ac:dyDescent="0.25">
      <c r="A550" s="10"/>
      <c r="B550" s="8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1:14" x14ac:dyDescent="0.25">
      <c r="A551" s="10"/>
      <c r="B551" s="8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1:14" x14ac:dyDescent="0.25">
      <c r="A552" s="10"/>
      <c r="B552" s="8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1:14" x14ac:dyDescent="0.25">
      <c r="A553" s="10"/>
      <c r="B553" s="8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1:14" x14ac:dyDescent="0.25">
      <c r="A554" s="10"/>
      <c r="B554" s="8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1:14" x14ac:dyDescent="0.25">
      <c r="A555" s="10"/>
      <c r="B555" s="8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1:14" x14ac:dyDescent="0.25">
      <c r="A556" s="10"/>
      <c r="B556" s="8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1:14" x14ac:dyDescent="0.25">
      <c r="A557" s="10"/>
      <c r="B557" s="8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1:14" x14ac:dyDescent="0.25">
      <c r="A558" s="10"/>
      <c r="B558" s="8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1:14" x14ac:dyDescent="0.25">
      <c r="A559" s="10"/>
      <c r="B559" s="8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1:14" x14ac:dyDescent="0.25">
      <c r="A560" s="10"/>
      <c r="B560" s="8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1:14" x14ac:dyDescent="0.25">
      <c r="A561" s="10"/>
      <c r="B561" s="8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1:14" x14ac:dyDescent="0.25">
      <c r="A562" s="10"/>
      <c r="B562" s="8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1:14" x14ac:dyDescent="0.25">
      <c r="A563" s="10"/>
      <c r="B563" s="8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1:14" x14ac:dyDescent="0.25">
      <c r="A564" s="10"/>
      <c r="B564" s="8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1:14" x14ac:dyDescent="0.25">
      <c r="A565" s="10"/>
      <c r="B565" s="8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1:14" x14ac:dyDescent="0.25">
      <c r="A566" s="10"/>
      <c r="B566" s="8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1:14" x14ac:dyDescent="0.25">
      <c r="A567" s="10"/>
      <c r="B567" s="8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1:14" x14ac:dyDescent="0.25">
      <c r="A568" s="10"/>
      <c r="B568" s="8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1:14" x14ac:dyDescent="0.25">
      <c r="A569" s="10"/>
      <c r="B569" s="8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1:14" x14ac:dyDescent="0.25">
      <c r="A570" s="10"/>
      <c r="B570" s="8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1:14" x14ac:dyDescent="0.25">
      <c r="A571" s="10"/>
      <c r="B571" s="8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1:14" x14ac:dyDescent="0.25">
      <c r="A572" s="10"/>
      <c r="B572" s="8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1:14" x14ac:dyDescent="0.25">
      <c r="A573" s="10"/>
      <c r="B573" s="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1:14" x14ac:dyDescent="0.25">
      <c r="A574" s="10"/>
      <c r="B574" s="8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1:14" x14ac:dyDescent="0.25">
      <c r="A575" s="10"/>
      <c r="B575" s="8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1:14" x14ac:dyDescent="0.25">
      <c r="A576" s="10"/>
      <c r="B576" s="8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1:14" x14ac:dyDescent="0.25">
      <c r="A577" s="10"/>
      <c r="B577" s="8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1:14" x14ac:dyDescent="0.25">
      <c r="A578" s="10"/>
      <c r="B578" s="8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1:14" x14ac:dyDescent="0.25">
      <c r="A579" s="10"/>
      <c r="B579" s="8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1:14" x14ac:dyDescent="0.25">
      <c r="A580" s="10"/>
      <c r="B580" s="8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1:14" x14ac:dyDescent="0.25">
      <c r="A581" s="10"/>
      <c r="B581" s="8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1:14" x14ac:dyDescent="0.25">
      <c r="A582" s="10"/>
      <c r="B582" s="8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1:14" x14ac:dyDescent="0.25">
      <c r="A583" s="10"/>
      <c r="B583" s="8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1:14" x14ac:dyDescent="0.25">
      <c r="A584" s="10"/>
      <c r="B584" s="8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1:14" x14ac:dyDescent="0.25">
      <c r="A585" s="10"/>
      <c r="B585" s="8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1:14" x14ac:dyDescent="0.25">
      <c r="A586" s="10"/>
      <c r="B586" s="8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1:14" x14ac:dyDescent="0.25">
      <c r="A587" s="10"/>
      <c r="B587" s="8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1:14" x14ac:dyDescent="0.25">
      <c r="A588" s="10"/>
      <c r="B588" s="8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1:14" x14ac:dyDescent="0.25">
      <c r="A589" s="10"/>
      <c r="B589" s="8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1:14" x14ac:dyDescent="0.25">
      <c r="A590" s="10"/>
      <c r="B590" s="8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1:14" x14ac:dyDescent="0.25">
      <c r="A591" s="10"/>
      <c r="B591" s="8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1:14" x14ac:dyDescent="0.25">
      <c r="A592" s="10"/>
      <c r="B592" s="8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1:14" x14ac:dyDescent="0.25">
      <c r="A593" s="10"/>
      <c r="B593" s="8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1:14" x14ac:dyDescent="0.25">
      <c r="A594" s="10"/>
      <c r="B594" s="8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1:14" x14ac:dyDescent="0.25">
      <c r="A595" s="10"/>
      <c r="B595" s="8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1:14" x14ac:dyDescent="0.25">
      <c r="A596" s="10"/>
      <c r="B596" s="8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1:14" x14ac:dyDescent="0.25">
      <c r="A597" s="10"/>
      <c r="B597" s="8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1:14" x14ac:dyDescent="0.25">
      <c r="A598" s="10"/>
      <c r="B598" s="8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1:14" x14ac:dyDescent="0.25">
      <c r="A599" s="10"/>
      <c r="B599" s="8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1:14" x14ac:dyDescent="0.25">
      <c r="A600" s="10"/>
      <c r="B600" s="8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1:14" x14ac:dyDescent="0.25">
      <c r="A601" s="10"/>
      <c r="B601" s="8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1:14" x14ac:dyDescent="0.25">
      <c r="A602" s="10"/>
      <c r="B602" s="8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1:14" x14ac:dyDescent="0.25">
      <c r="A603" s="10"/>
      <c r="B603" s="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1:14" x14ac:dyDescent="0.25">
      <c r="A604" s="10"/>
      <c r="B604" s="8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1:14" x14ac:dyDescent="0.25">
      <c r="A605" s="10"/>
      <c r="B605" s="8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1:14" x14ac:dyDescent="0.25">
      <c r="A606" s="10"/>
      <c r="B606" s="8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1:14" x14ac:dyDescent="0.25">
      <c r="A607" s="10"/>
      <c r="B607" s="8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1:14" x14ac:dyDescent="0.25">
      <c r="A608" s="10"/>
      <c r="B608" s="8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1:14" x14ac:dyDescent="0.25">
      <c r="A609" s="10"/>
      <c r="B609" s="8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1:14" x14ac:dyDescent="0.25">
      <c r="A610" s="10"/>
      <c r="B610" s="8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1:14" x14ac:dyDescent="0.25">
      <c r="A611" s="10"/>
      <c r="B611" s="8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1:14" x14ac:dyDescent="0.25">
      <c r="A612" s="10"/>
      <c r="B612" s="8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1:14" x14ac:dyDescent="0.25">
      <c r="A613" s="10"/>
      <c r="B613" s="8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1:14" x14ac:dyDescent="0.25">
      <c r="A614" s="10"/>
      <c r="B614" s="8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1:14" x14ac:dyDescent="0.25">
      <c r="A615" s="10"/>
      <c r="B615" s="8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1:14" x14ac:dyDescent="0.25">
      <c r="A616" s="10"/>
      <c r="B616" s="8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1:14" x14ac:dyDescent="0.25">
      <c r="A617" s="10"/>
      <c r="B617" s="8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1:14" x14ac:dyDescent="0.25">
      <c r="A618" s="10"/>
      <c r="B618" s="8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1:14" x14ac:dyDescent="0.25">
      <c r="A619" s="10"/>
      <c r="B619" s="8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1:14" x14ac:dyDescent="0.25">
      <c r="A620" s="10"/>
      <c r="B620" s="8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1:14" x14ac:dyDescent="0.25">
      <c r="A621" s="10"/>
      <c r="B621" s="8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1:14" x14ac:dyDescent="0.25">
      <c r="A622" s="10"/>
      <c r="B622" s="8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1:14" x14ac:dyDescent="0.25">
      <c r="A623" s="10"/>
      <c r="B623" s="8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1:14" x14ac:dyDescent="0.25">
      <c r="A624" s="10"/>
      <c r="B624" s="8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1:14" x14ac:dyDescent="0.25">
      <c r="A625" s="10"/>
      <c r="B625" s="8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1:14" x14ac:dyDescent="0.25">
      <c r="A626" s="10"/>
      <c r="B626" s="8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1:14" x14ac:dyDescent="0.25">
      <c r="A627" s="10"/>
      <c r="B627" s="8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1:14" x14ac:dyDescent="0.25">
      <c r="A628" s="10"/>
      <c r="B628" s="8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1:14" x14ac:dyDescent="0.25">
      <c r="A629" s="10"/>
      <c r="B629" s="8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1:14" x14ac:dyDescent="0.25">
      <c r="A630" s="10"/>
      <c r="B630" s="8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1:14" x14ac:dyDescent="0.25">
      <c r="A631" s="10"/>
      <c r="B631" s="8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1:14" x14ac:dyDescent="0.25">
      <c r="A632" s="10"/>
      <c r="B632" s="8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1:14" x14ac:dyDescent="0.25">
      <c r="A633" s="10"/>
      <c r="B633" s="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1:14" x14ac:dyDescent="0.25">
      <c r="A634" s="10"/>
      <c r="B634" s="8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1:14" x14ac:dyDescent="0.25">
      <c r="A635" s="10"/>
      <c r="B635" s="8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1:14" x14ac:dyDescent="0.25">
      <c r="A636" s="10"/>
      <c r="B636" s="8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1:14" x14ac:dyDescent="0.25">
      <c r="A637" s="10"/>
      <c r="B637" s="8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1:14" x14ac:dyDescent="0.25">
      <c r="A638" s="10"/>
      <c r="B638" s="8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1:14" x14ac:dyDescent="0.25">
      <c r="A639" s="10"/>
      <c r="B639" s="8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1:14" x14ac:dyDescent="0.25">
      <c r="A640" s="10"/>
      <c r="B640" s="8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1:14" x14ac:dyDescent="0.25">
      <c r="A641" s="10"/>
      <c r="B641" s="8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1:14" x14ac:dyDescent="0.25">
      <c r="A642" s="10"/>
      <c r="B642" s="8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1:14" x14ac:dyDescent="0.25">
      <c r="A643" s="10"/>
      <c r="B643" s="8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1:14" x14ac:dyDescent="0.25">
      <c r="A644" s="10"/>
      <c r="B644" s="8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1:14" x14ac:dyDescent="0.25">
      <c r="A645" s="10"/>
      <c r="B645" s="8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1:14" x14ac:dyDescent="0.25">
      <c r="A646" s="10"/>
      <c r="B646" s="8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1:14" x14ac:dyDescent="0.25">
      <c r="A647" s="10"/>
      <c r="B647" s="8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1:14" x14ac:dyDescent="0.25">
      <c r="A648" s="10"/>
      <c r="B648" s="8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1:14" x14ac:dyDescent="0.25">
      <c r="A649" s="10"/>
      <c r="B649" s="8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1:14" x14ac:dyDescent="0.25">
      <c r="A650" s="10"/>
      <c r="B650" s="8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1:14" x14ac:dyDescent="0.25">
      <c r="A651" s="10"/>
      <c r="B651" s="8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1:14" x14ac:dyDescent="0.25">
      <c r="A652" s="10"/>
      <c r="B652" s="8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1:14" x14ac:dyDescent="0.25">
      <c r="A653" s="10"/>
      <c r="B653" s="8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1:14" x14ac:dyDescent="0.25">
      <c r="A654" s="10"/>
      <c r="B654" s="8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1:14" x14ac:dyDescent="0.25">
      <c r="A655" s="10"/>
      <c r="B655" s="8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1:14" x14ac:dyDescent="0.25">
      <c r="A656" s="10"/>
      <c r="B656" s="8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1:14" x14ac:dyDescent="0.25">
      <c r="A657" s="10"/>
      <c r="B657" s="8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1:14" x14ac:dyDescent="0.25">
      <c r="A658" s="10"/>
      <c r="B658" s="8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1:14" x14ac:dyDescent="0.25">
      <c r="A659" s="10"/>
      <c r="B659" s="8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1:14" x14ac:dyDescent="0.25">
      <c r="A660" s="10"/>
      <c r="B660" s="8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1:14" x14ac:dyDescent="0.25">
      <c r="A661" s="10"/>
      <c r="B661" s="8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1:14" x14ac:dyDescent="0.25">
      <c r="A662" s="10"/>
      <c r="B662" s="8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1:14" x14ac:dyDescent="0.25">
      <c r="A663" s="10"/>
      <c r="B663" s="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1:14" x14ac:dyDescent="0.25">
      <c r="A664" s="10"/>
      <c r="B664" s="8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1:14" x14ac:dyDescent="0.25">
      <c r="A665" s="10"/>
      <c r="B665" s="8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1:14" x14ac:dyDescent="0.25">
      <c r="A666" s="10"/>
      <c r="B666" s="8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1:14" x14ac:dyDescent="0.25">
      <c r="A667" s="10"/>
      <c r="B667" s="8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1:14" x14ac:dyDescent="0.25">
      <c r="A668" s="10"/>
      <c r="B668" s="8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1:14" x14ac:dyDescent="0.25">
      <c r="A669" s="10"/>
      <c r="B669" s="8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1:14" x14ac:dyDescent="0.25">
      <c r="A670" s="10"/>
      <c r="B670" s="8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1:14" x14ac:dyDescent="0.25">
      <c r="A671" s="10"/>
      <c r="B671" s="8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1:14" x14ac:dyDescent="0.25">
      <c r="A672" s="10"/>
      <c r="B672" s="8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1:14" x14ac:dyDescent="0.25">
      <c r="A673" s="10"/>
      <c r="B673" s="8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1:14" x14ac:dyDescent="0.25">
      <c r="A674" s="10"/>
      <c r="B674" s="8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1:14" x14ac:dyDescent="0.25">
      <c r="A675" s="10"/>
      <c r="B675" s="8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1:14" x14ac:dyDescent="0.25">
      <c r="A676" s="10"/>
      <c r="B676" s="8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1:14" x14ac:dyDescent="0.25">
      <c r="A677" s="10"/>
      <c r="B677" s="8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1:14" x14ac:dyDescent="0.25">
      <c r="A678" s="10"/>
      <c r="B678" s="8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1:14" x14ac:dyDescent="0.25">
      <c r="A679" s="10"/>
      <c r="B679" s="8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1:14" x14ac:dyDescent="0.25">
      <c r="A680" s="10"/>
      <c r="B680" s="8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1:14" x14ac:dyDescent="0.25">
      <c r="A681" s="10"/>
      <c r="B681" s="8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1:14" x14ac:dyDescent="0.25">
      <c r="A682" s="10"/>
      <c r="B682" s="8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1:14" x14ac:dyDescent="0.25">
      <c r="A683" s="10"/>
      <c r="B683" s="8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1:14" x14ac:dyDescent="0.25">
      <c r="A684" s="10"/>
      <c r="B684" s="8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1:14" x14ac:dyDescent="0.25">
      <c r="A685" s="10"/>
      <c r="B685" s="8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1:14" x14ac:dyDescent="0.25">
      <c r="A686" s="10"/>
      <c r="B686" s="8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1:14" x14ac:dyDescent="0.25">
      <c r="A687" s="10"/>
      <c r="B687" s="8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1:14" x14ac:dyDescent="0.25">
      <c r="A688" s="10"/>
      <c r="B688" s="8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1:14" x14ac:dyDescent="0.25">
      <c r="A689" s="10"/>
      <c r="B689" s="8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1:14" x14ac:dyDescent="0.25">
      <c r="A690" s="10"/>
      <c r="B690" s="8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1:14" x14ac:dyDescent="0.25">
      <c r="A691" s="10"/>
      <c r="B691" s="8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1:14" x14ac:dyDescent="0.25">
      <c r="A692" s="10"/>
      <c r="B692" s="8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1:14" x14ac:dyDescent="0.25">
      <c r="A693" s="10"/>
      <c r="B693" s="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1:14" x14ac:dyDescent="0.25">
      <c r="A694" s="10"/>
      <c r="B694" s="8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1:14" x14ac:dyDescent="0.25">
      <c r="A695" s="10"/>
      <c r="B695" s="8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1:14" x14ac:dyDescent="0.25">
      <c r="A696" s="10"/>
      <c r="B696" s="8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1:14" x14ac:dyDescent="0.25">
      <c r="A697" s="10"/>
      <c r="B697" s="8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1:14" x14ac:dyDescent="0.25">
      <c r="A698" s="10"/>
      <c r="B698" s="8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1:14" x14ac:dyDescent="0.25">
      <c r="A699" s="10"/>
      <c r="B699" s="8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5">
      <c r="A700" s="10"/>
      <c r="B700" s="8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5">
      <c r="A701" s="10"/>
      <c r="B701" s="8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5">
      <c r="A702" s="10"/>
      <c r="B702" s="8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5">
      <c r="A703" s="10"/>
      <c r="B703" s="8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5">
      <c r="A704" s="10"/>
      <c r="B704" s="8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5">
      <c r="A705" s="10"/>
      <c r="B705" s="8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5">
      <c r="A706" s="10"/>
      <c r="B706" s="8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5">
      <c r="A707" s="10"/>
      <c r="B707" s="8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5">
      <c r="A708" s="10"/>
      <c r="B708" s="8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5">
      <c r="A709" s="10"/>
      <c r="B709" s="8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5">
      <c r="A710" s="10"/>
      <c r="B710" s="8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5">
      <c r="A711" s="10"/>
      <c r="B711" s="8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5">
      <c r="A712" s="10"/>
      <c r="B712" s="8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5">
      <c r="A713" s="10"/>
      <c r="B713" s="8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5">
      <c r="A714" s="10"/>
      <c r="B714" s="8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5">
      <c r="A715" s="10"/>
      <c r="B715" s="8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5">
      <c r="A716" s="10"/>
      <c r="B716" s="8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1:14" x14ac:dyDescent="0.25">
      <c r="A717" s="10"/>
      <c r="B717" s="8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1:14" x14ac:dyDescent="0.25">
      <c r="A718" s="10"/>
      <c r="B718" s="8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1:14" x14ac:dyDescent="0.25">
      <c r="A719" s="10"/>
      <c r="B719" s="8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1:14" x14ac:dyDescent="0.25">
      <c r="A720" s="10"/>
      <c r="B720" s="8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1:14" x14ac:dyDescent="0.25">
      <c r="A721" s="10"/>
      <c r="B721" s="8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1:14" x14ac:dyDescent="0.25">
      <c r="A722" s="10"/>
      <c r="B722" s="8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1:14" x14ac:dyDescent="0.25">
      <c r="A723" s="10"/>
      <c r="B723" s="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1:14" x14ac:dyDescent="0.25">
      <c r="A724" s="10"/>
      <c r="B724" s="8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1:14" x14ac:dyDescent="0.25">
      <c r="A725" s="10"/>
      <c r="B725" s="8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1:14" x14ac:dyDescent="0.25">
      <c r="A726" s="10"/>
      <c r="B726" s="8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1:14" x14ac:dyDescent="0.25">
      <c r="A727" s="10"/>
      <c r="B727" s="8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1:14" x14ac:dyDescent="0.25">
      <c r="A728" s="10"/>
      <c r="B728" s="8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1:14" x14ac:dyDescent="0.25">
      <c r="A729" s="10"/>
      <c r="B729" s="8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1:14" x14ac:dyDescent="0.25">
      <c r="A730" s="10"/>
      <c r="B730" s="8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1:14" x14ac:dyDescent="0.25">
      <c r="A731" s="10"/>
      <c r="B731" s="8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1:14" x14ac:dyDescent="0.25">
      <c r="A732" s="10"/>
      <c r="B732" s="8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1:14" x14ac:dyDescent="0.25">
      <c r="A733" s="10"/>
      <c r="B733" s="8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1:14" x14ac:dyDescent="0.25">
      <c r="A734" s="10"/>
      <c r="B734" s="8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1:14" x14ac:dyDescent="0.25">
      <c r="A735" s="10"/>
      <c r="B735" s="8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1:14" x14ac:dyDescent="0.25">
      <c r="A736" s="10"/>
      <c r="B736" s="8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1:14" x14ac:dyDescent="0.25">
      <c r="A737" s="10"/>
      <c r="B737" s="8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1:14" x14ac:dyDescent="0.25">
      <c r="A738" s="10"/>
      <c r="B738" s="8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1:14" x14ac:dyDescent="0.25">
      <c r="A739" s="10"/>
      <c r="B739" s="8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1:14" x14ac:dyDescent="0.25">
      <c r="A740" s="10"/>
      <c r="B740" s="8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1:14" x14ac:dyDescent="0.25">
      <c r="A741" s="10"/>
      <c r="B741" s="8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1:14" x14ac:dyDescent="0.25">
      <c r="A742" s="10"/>
      <c r="B742" s="8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1:14" x14ac:dyDescent="0.25">
      <c r="A743" s="10"/>
      <c r="B743" s="8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1:14" x14ac:dyDescent="0.25">
      <c r="A744" s="10"/>
      <c r="B744" s="8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1:14" x14ac:dyDescent="0.25">
      <c r="A745" s="10"/>
      <c r="B745" s="8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1:14" x14ac:dyDescent="0.25">
      <c r="A746" s="10"/>
      <c r="B746" s="8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1:14" x14ac:dyDescent="0.25">
      <c r="A747" s="10"/>
      <c r="B747" s="8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1:14" x14ac:dyDescent="0.25">
      <c r="A748" s="10"/>
      <c r="B748" s="8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1:14" x14ac:dyDescent="0.25">
      <c r="A749" s="10"/>
      <c r="B749" s="8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1:14" x14ac:dyDescent="0.25">
      <c r="A750" s="10"/>
      <c r="B750" s="8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1:14" x14ac:dyDescent="0.25">
      <c r="A751" s="10"/>
      <c r="B751" s="8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1:14" x14ac:dyDescent="0.25">
      <c r="A752" s="10"/>
      <c r="B752" s="8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1:14" x14ac:dyDescent="0.25">
      <c r="A753" s="10"/>
      <c r="B753" s="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1:14" x14ac:dyDescent="0.25">
      <c r="A754" s="10"/>
      <c r="B754" s="8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1:14" x14ac:dyDescent="0.25">
      <c r="A755" s="10"/>
      <c r="B755" s="8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1:14" x14ac:dyDescent="0.25">
      <c r="A756" s="10"/>
      <c r="B756" s="8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1:14" x14ac:dyDescent="0.25">
      <c r="A757" s="10"/>
      <c r="B757" s="8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1:14" x14ac:dyDescent="0.25">
      <c r="A758" s="10"/>
      <c r="B758" s="8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1:14" x14ac:dyDescent="0.25">
      <c r="A759" s="10"/>
      <c r="B759" s="8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1:14" x14ac:dyDescent="0.25">
      <c r="A760" s="10"/>
      <c r="B760" s="8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1:14" x14ac:dyDescent="0.25">
      <c r="A761" s="10"/>
      <c r="B761" s="8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1:14" x14ac:dyDescent="0.25">
      <c r="A762" s="10"/>
      <c r="B762" s="8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1:14" x14ac:dyDescent="0.25">
      <c r="A763" s="10"/>
      <c r="B763" s="8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1:14" x14ac:dyDescent="0.25">
      <c r="A764" s="10"/>
      <c r="B764" s="8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1:14" x14ac:dyDescent="0.25">
      <c r="A765" s="10"/>
      <c r="B765" s="8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1:14" x14ac:dyDescent="0.25">
      <c r="A766" s="10"/>
      <c r="B766" s="8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1:14" x14ac:dyDescent="0.25">
      <c r="A767" s="10"/>
      <c r="B767" s="8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1:14" x14ac:dyDescent="0.25">
      <c r="A768" s="10"/>
      <c r="B768" s="8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1:14" x14ac:dyDescent="0.25">
      <c r="A769" s="10"/>
      <c r="B769" s="8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1:14" x14ac:dyDescent="0.25">
      <c r="A770" s="10"/>
      <c r="B770" s="8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1:14" x14ac:dyDescent="0.25">
      <c r="A771" s="10"/>
      <c r="B771" s="8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1:14" x14ac:dyDescent="0.25">
      <c r="A772" s="10"/>
      <c r="B772" s="8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1:14" x14ac:dyDescent="0.25">
      <c r="A773" s="10"/>
      <c r="B773" s="8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1:14" x14ac:dyDescent="0.25">
      <c r="A774" s="10"/>
      <c r="B774" s="8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1:14" x14ac:dyDescent="0.25">
      <c r="A775" s="10"/>
      <c r="B775" s="8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1:14" x14ac:dyDescent="0.25">
      <c r="A776" s="10"/>
      <c r="B776" s="8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1:14" x14ac:dyDescent="0.25">
      <c r="A777" s="10"/>
      <c r="B777" s="8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1:14" x14ac:dyDescent="0.25">
      <c r="A778" s="10"/>
      <c r="B778" s="8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1:14" x14ac:dyDescent="0.25">
      <c r="A779" s="10"/>
      <c r="B779" s="8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1:14" x14ac:dyDescent="0.25">
      <c r="A780" s="10"/>
      <c r="B780" s="8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1:14" x14ac:dyDescent="0.25">
      <c r="A781" s="10"/>
      <c r="B781" s="8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1:14" x14ac:dyDescent="0.25">
      <c r="A782" s="10"/>
      <c r="B782" s="8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1:14" x14ac:dyDescent="0.25">
      <c r="A783" s="10"/>
      <c r="B783" s="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1:14" x14ac:dyDescent="0.25">
      <c r="A784" s="10"/>
      <c r="B784" s="8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1:14" x14ac:dyDescent="0.25">
      <c r="A785" s="10"/>
      <c r="B785" s="8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1:14" x14ac:dyDescent="0.25">
      <c r="A786" s="10"/>
      <c r="B786" s="8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1:14" x14ac:dyDescent="0.25">
      <c r="A787" s="10"/>
      <c r="B787" s="8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1:14" x14ac:dyDescent="0.25">
      <c r="A788" s="10"/>
      <c r="B788" s="8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1:14" x14ac:dyDescent="0.25">
      <c r="A789" s="10"/>
      <c r="B789" s="8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1:14" x14ac:dyDescent="0.25">
      <c r="A790" s="10"/>
      <c r="B790" s="8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1:14" x14ac:dyDescent="0.25">
      <c r="A791" s="10"/>
      <c r="B791" s="8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1:14" x14ac:dyDescent="0.25">
      <c r="A792" s="10"/>
      <c r="B792" s="8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1:14" x14ac:dyDescent="0.25">
      <c r="A793" s="10"/>
      <c r="B793" s="8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1:14" x14ac:dyDescent="0.25">
      <c r="A794" s="10"/>
      <c r="B794" s="8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1:14" x14ac:dyDescent="0.25">
      <c r="A795" s="10"/>
      <c r="B795" s="8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1:14" x14ac:dyDescent="0.25">
      <c r="A796" s="10"/>
      <c r="B796" s="8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1:14" x14ac:dyDescent="0.25">
      <c r="A797" s="10"/>
      <c r="B797" s="8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1:14" x14ac:dyDescent="0.25">
      <c r="A798" s="10"/>
      <c r="B798" s="8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1:14" x14ac:dyDescent="0.25">
      <c r="A799" s="10"/>
      <c r="B799" s="8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1:14" x14ac:dyDescent="0.25">
      <c r="A800" s="10"/>
      <c r="B800" s="8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1:14" x14ac:dyDescent="0.25">
      <c r="A801" s="10"/>
      <c r="B801" s="8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1:14" x14ac:dyDescent="0.25">
      <c r="A802" s="10"/>
      <c r="B802" s="8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1:14" x14ac:dyDescent="0.25">
      <c r="A803" s="10"/>
      <c r="B803" s="8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1:14" x14ac:dyDescent="0.25">
      <c r="A804" s="10"/>
      <c r="B804" s="8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1:14" x14ac:dyDescent="0.25">
      <c r="A805" s="10"/>
      <c r="B805" s="8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1:14" x14ac:dyDescent="0.25">
      <c r="A806" s="10"/>
      <c r="B806" s="8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1:14" x14ac:dyDescent="0.25">
      <c r="A807" s="10"/>
      <c r="B807" s="8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1:14" x14ac:dyDescent="0.25">
      <c r="A808" s="10"/>
      <c r="B808" s="8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1:14" x14ac:dyDescent="0.25">
      <c r="A809" s="10"/>
      <c r="B809" s="8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1:14" x14ac:dyDescent="0.25">
      <c r="A810" s="10"/>
      <c r="B810" s="8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1:14" x14ac:dyDescent="0.25">
      <c r="A811" s="10"/>
      <c r="B811" s="8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1:14" x14ac:dyDescent="0.25">
      <c r="A812" s="10"/>
      <c r="B812" s="8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1:14" x14ac:dyDescent="0.25">
      <c r="A813" s="10"/>
      <c r="B813" s="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1:14" x14ac:dyDescent="0.25">
      <c r="A814" s="10"/>
      <c r="B814" s="8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1:14" x14ac:dyDescent="0.25">
      <c r="A815" s="10"/>
      <c r="B815" s="8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1:14" x14ac:dyDescent="0.25">
      <c r="A816" s="10"/>
      <c r="B816" s="8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1:14" x14ac:dyDescent="0.25">
      <c r="A817" s="10"/>
      <c r="B817" s="8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1:14" x14ac:dyDescent="0.25">
      <c r="A818" s="10"/>
      <c r="B818" s="8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1:14" x14ac:dyDescent="0.25">
      <c r="A819" s="10"/>
      <c r="B819" s="8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1:14" x14ac:dyDescent="0.25">
      <c r="A820" s="10"/>
      <c r="B820" s="8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1:14" x14ac:dyDescent="0.25">
      <c r="A821" s="10"/>
      <c r="B821" s="8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1:14" x14ac:dyDescent="0.25">
      <c r="A822" s="10"/>
      <c r="B822" s="8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1:14" x14ac:dyDescent="0.25">
      <c r="A823" s="10"/>
      <c r="B823" s="8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1:14" x14ac:dyDescent="0.25">
      <c r="A824" s="10"/>
      <c r="B824" s="8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1:14" x14ac:dyDescent="0.25">
      <c r="A825" s="10"/>
      <c r="B825" s="8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1:14" x14ac:dyDescent="0.25">
      <c r="A826" s="10"/>
      <c r="B826" s="8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1:14" x14ac:dyDescent="0.25">
      <c r="A827" s="10"/>
      <c r="B827" s="8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1:14" x14ac:dyDescent="0.25">
      <c r="A828" s="10"/>
      <c r="B828" s="8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1:14" x14ac:dyDescent="0.25">
      <c r="A829" s="10"/>
      <c r="B829" s="8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1:14" x14ac:dyDescent="0.25">
      <c r="A830" s="10"/>
      <c r="B830" s="8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1:14" x14ac:dyDescent="0.25">
      <c r="A831" s="10"/>
      <c r="B831" s="8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1:14" x14ac:dyDescent="0.25">
      <c r="A832" s="10"/>
      <c r="B832" s="8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1:14" x14ac:dyDescent="0.25">
      <c r="A833" s="10"/>
      <c r="B833" s="8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1:14" x14ac:dyDescent="0.25">
      <c r="A834" s="10"/>
      <c r="B834" s="8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1:14" x14ac:dyDescent="0.25">
      <c r="A835" s="10"/>
      <c r="B835" s="8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1:14" x14ac:dyDescent="0.25">
      <c r="A836" s="10"/>
      <c r="B836" s="8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1:14" x14ac:dyDescent="0.25">
      <c r="A837" s="10"/>
      <c r="B837" s="8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1:14" x14ac:dyDescent="0.25">
      <c r="A838" s="10"/>
      <c r="B838" s="8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1:14" x14ac:dyDescent="0.25">
      <c r="A839" s="10"/>
      <c r="B839" s="8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1:14" x14ac:dyDescent="0.25">
      <c r="A840" s="10"/>
      <c r="B840" s="8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1:14" x14ac:dyDescent="0.25">
      <c r="A841" s="10"/>
      <c r="B841" s="8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1:14" x14ac:dyDescent="0.25">
      <c r="A842" s="10"/>
      <c r="B842" s="8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1:14" x14ac:dyDescent="0.25">
      <c r="A843" s="10"/>
      <c r="B843" s="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1:14" x14ac:dyDescent="0.25">
      <c r="A844" s="10"/>
      <c r="B844" s="8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1:14" x14ac:dyDescent="0.25">
      <c r="A845" s="10"/>
      <c r="B845" s="8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1:14" x14ac:dyDescent="0.25">
      <c r="A846" s="10"/>
      <c r="B846" s="8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1:14" x14ac:dyDescent="0.25">
      <c r="A847" s="10"/>
      <c r="B847" s="8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1:14" x14ac:dyDescent="0.25">
      <c r="A848" s="10"/>
      <c r="B848" s="8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1:14" x14ac:dyDescent="0.25">
      <c r="A849" s="10"/>
      <c r="B849" s="8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1:14" x14ac:dyDescent="0.25">
      <c r="A850" s="10"/>
      <c r="B850" s="8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1:14" x14ac:dyDescent="0.25">
      <c r="A851" s="10"/>
      <c r="B851" s="8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1:14" x14ac:dyDescent="0.25">
      <c r="A852" s="10"/>
      <c r="B852" s="8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1:14" x14ac:dyDescent="0.25">
      <c r="A853" s="10"/>
      <c r="B853" s="8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1:14" x14ac:dyDescent="0.25">
      <c r="A854" s="10"/>
      <c r="B854" s="8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1:14" x14ac:dyDescent="0.25">
      <c r="A855" s="10"/>
      <c r="B855" s="8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1:14" x14ac:dyDescent="0.25">
      <c r="A856" s="10"/>
      <c r="B856" s="8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1:14" x14ac:dyDescent="0.25">
      <c r="A857" s="10"/>
      <c r="B857" s="8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1:14" x14ac:dyDescent="0.25">
      <c r="A858" s="10"/>
      <c r="B858" s="8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1:14" x14ac:dyDescent="0.25">
      <c r="A859" s="10"/>
      <c r="B859" s="8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1:14" x14ac:dyDescent="0.25">
      <c r="A860" s="10"/>
      <c r="B860" s="8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1:14" x14ac:dyDescent="0.25">
      <c r="A861" s="10"/>
      <c r="B861" s="8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1:14" x14ac:dyDescent="0.25">
      <c r="A862" s="10"/>
      <c r="B862" s="8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1:14" x14ac:dyDescent="0.25">
      <c r="A863" s="10"/>
      <c r="B863" s="8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1:14" x14ac:dyDescent="0.25">
      <c r="A864" s="10"/>
      <c r="B864" s="8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1:14" x14ac:dyDescent="0.25">
      <c r="A865" s="10"/>
      <c r="B865" s="8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1:14" x14ac:dyDescent="0.25">
      <c r="A866" s="10"/>
      <c r="B866" s="8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1:14" x14ac:dyDescent="0.25">
      <c r="A867" s="10"/>
      <c r="B867" s="8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1:14" x14ac:dyDescent="0.25">
      <c r="A868" s="10"/>
      <c r="B868" s="8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1:14" x14ac:dyDescent="0.25">
      <c r="A869" s="10"/>
      <c r="B869" s="8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1:14" x14ac:dyDescent="0.25">
      <c r="A870" s="10"/>
      <c r="B870" s="8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1:14" x14ac:dyDescent="0.25">
      <c r="A871" s="10"/>
      <c r="B871" s="8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1:14" x14ac:dyDescent="0.25">
      <c r="A872" s="10"/>
      <c r="B872" s="8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1:14" x14ac:dyDescent="0.25">
      <c r="A873" s="10"/>
      <c r="B873" s="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1:14" x14ac:dyDescent="0.25">
      <c r="A874" s="10"/>
      <c r="B874" s="8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1:14" x14ac:dyDescent="0.25">
      <c r="A875" s="10"/>
      <c r="B875" s="8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1:14" x14ac:dyDescent="0.25">
      <c r="A876" s="10"/>
      <c r="B876" s="8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1:14" x14ac:dyDescent="0.25">
      <c r="A877" s="10"/>
      <c r="B877" s="8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1:14" x14ac:dyDescent="0.25">
      <c r="A878" s="10"/>
      <c r="B878" s="8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1:14" x14ac:dyDescent="0.25">
      <c r="A879" s="10"/>
      <c r="B879" s="8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1:14" x14ac:dyDescent="0.25">
      <c r="A880" s="10"/>
      <c r="B880" s="8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1:14" x14ac:dyDescent="0.25">
      <c r="A881" s="10"/>
      <c r="B881" s="8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1:14" x14ac:dyDescent="0.25">
      <c r="A882" s="10"/>
      <c r="B882" s="8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1:14" x14ac:dyDescent="0.25">
      <c r="A883" s="10"/>
      <c r="B883" s="8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1:14" x14ac:dyDescent="0.25">
      <c r="A884" s="10"/>
      <c r="B884" s="8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1:14" x14ac:dyDescent="0.25">
      <c r="A885" s="10"/>
      <c r="B885" s="8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1:14" x14ac:dyDescent="0.25">
      <c r="A886" s="10"/>
      <c r="B886" s="8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1:14" x14ac:dyDescent="0.25">
      <c r="A887" s="10"/>
      <c r="B887" s="8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1:14" x14ac:dyDescent="0.25">
      <c r="A888" s="10"/>
      <c r="B888" s="8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1:14" x14ac:dyDescent="0.25">
      <c r="A889" s="10"/>
      <c r="B889" s="8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1:14" x14ac:dyDescent="0.25">
      <c r="A890" s="10"/>
      <c r="B890" s="8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1:14" x14ac:dyDescent="0.25">
      <c r="A891" s="10"/>
      <c r="B891" s="8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1:14" x14ac:dyDescent="0.25">
      <c r="A892" s="10"/>
      <c r="B892" s="8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1:14" x14ac:dyDescent="0.25">
      <c r="A893" s="10"/>
      <c r="B893" s="8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1:14" x14ac:dyDescent="0.25">
      <c r="A894" s="10"/>
      <c r="B894" s="8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1:14" x14ac:dyDescent="0.25">
      <c r="A895" s="10"/>
      <c r="B895" s="8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1:14" x14ac:dyDescent="0.25">
      <c r="A896" s="10"/>
      <c r="B896" s="8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1:14" x14ac:dyDescent="0.25">
      <c r="A897" s="10"/>
      <c r="B897" s="8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1:14" x14ac:dyDescent="0.25">
      <c r="A898" s="10"/>
      <c r="B898" s="8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1:14" x14ac:dyDescent="0.25">
      <c r="A899" s="10"/>
      <c r="B899" s="8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1:14" x14ac:dyDescent="0.25">
      <c r="A900" s="10"/>
      <c r="B900" s="8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1:14" x14ac:dyDescent="0.25">
      <c r="A901" s="10"/>
      <c r="B901" s="8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1:14" x14ac:dyDescent="0.25">
      <c r="A902" s="10"/>
      <c r="B902" s="8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1:14" x14ac:dyDescent="0.25">
      <c r="A903" s="10"/>
      <c r="B903" s="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1:14" x14ac:dyDescent="0.25">
      <c r="A904" s="10"/>
      <c r="B904" s="8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1:14" x14ac:dyDescent="0.25">
      <c r="A905" s="10"/>
      <c r="B905" s="8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1:14" x14ac:dyDescent="0.25">
      <c r="A906" s="10"/>
      <c r="B906" s="8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1:14" x14ac:dyDescent="0.25">
      <c r="A907" s="10"/>
      <c r="B907" s="8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1:14" x14ac:dyDescent="0.25">
      <c r="A908" s="10"/>
      <c r="B908" s="8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1:14" x14ac:dyDescent="0.25">
      <c r="A909" s="10"/>
      <c r="B909" s="8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1:14" x14ac:dyDescent="0.25">
      <c r="A910" s="10"/>
      <c r="B910" s="8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1:14" x14ac:dyDescent="0.25">
      <c r="A911" s="10"/>
      <c r="B911" s="8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1:14" x14ac:dyDescent="0.25">
      <c r="A912" s="10"/>
      <c r="B912" s="8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1:14" x14ac:dyDescent="0.25">
      <c r="A913" s="10"/>
      <c r="B913" s="8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1:14" x14ac:dyDescent="0.25">
      <c r="A914" s="10"/>
      <c r="B914" s="8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1:14" x14ac:dyDescent="0.25">
      <c r="A915" s="10"/>
      <c r="B915" s="8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1:14" x14ac:dyDescent="0.25">
      <c r="A916" s="10"/>
      <c r="B916" s="8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1:14" x14ac:dyDescent="0.25">
      <c r="A917" s="10"/>
      <c r="B917" s="8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1:14" x14ac:dyDescent="0.25">
      <c r="A918" s="10"/>
      <c r="B918" s="8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1:14" x14ac:dyDescent="0.25">
      <c r="A919" s="10"/>
      <c r="B919" s="8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1:14" x14ac:dyDescent="0.25">
      <c r="A920" s="10"/>
      <c r="B920" s="8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1:14" x14ac:dyDescent="0.25">
      <c r="A921" s="10"/>
      <c r="B921" s="8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1:14" x14ac:dyDescent="0.25">
      <c r="A922" s="10"/>
      <c r="B922" s="8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1:14" x14ac:dyDescent="0.25">
      <c r="A923" s="10"/>
      <c r="B923" s="8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1:14" x14ac:dyDescent="0.25">
      <c r="A924" s="10"/>
      <c r="B924" s="8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1:14" x14ac:dyDescent="0.25">
      <c r="A925" s="10"/>
      <c r="B925" s="8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1:14" x14ac:dyDescent="0.25">
      <c r="A926" s="10"/>
      <c r="B926" s="8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1:14" x14ac:dyDescent="0.25">
      <c r="A927" s="10"/>
      <c r="B927" s="8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1:14" x14ac:dyDescent="0.25">
      <c r="A928" s="10"/>
      <c r="B928" s="8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1:14" x14ac:dyDescent="0.25">
      <c r="A929" s="10"/>
      <c r="B929" s="8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1:14" x14ac:dyDescent="0.25">
      <c r="A930" s="10"/>
      <c r="B930" s="8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1:14" x14ac:dyDescent="0.25">
      <c r="A931" s="10"/>
      <c r="B931" s="8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1:14" x14ac:dyDescent="0.25">
      <c r="A932" s="10"/>
      <c r="B932" s="8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1:14" x14ac:dyDescent="0.25">
      <c r="A933" s="10"/>
      <c r="B933" s="8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1:14" x14ac:dyDescent="0.25">
      <c r="A934" s="10"/>
      <c r="B934" s="8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1:14" x14ac:dyDescent="0.25">
      <c r="A935" s="10"/>
      <c r="B935" s="8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1:14" x14ac:dyDescent="0.25">
      <c r="A936" s="10"/>
      <c r="B936" s="8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1:14" x14ac:dyDescent="0.25">
      <c r="A937" s="10"/>
      <c r="B937" s="8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1:14" x14ac:dyDescent="0.25">
      <c r="A938" s="10"/>
      <c r="B938" s="8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1:14" x14ac:dyDescent="0.25">
      <c r="A939" s="10"/>
      <c r="B939" s="8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1:14" x14ac:dyDescent="0.25">
      <c r="A940" s="10"/>
      <c r="B940" s="8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1:14" x14ac:dyDescent="0.25">
      <c r="A941" s="10"/>
      <c r="B941" s="8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1:14" x14ac:dyDescent="0.25">
      <c r="A942" s="10"/>
      <c r="B942" s="8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1:14" x14ac:dyDescent="0.25">
      <c r="A943" s="10"/>
      <c r="B943" s="8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1:14" x14ac:dyDescent="0.25">
      <c r="A944" s="10"/>
      <c r="B944" s="8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1:14" x14ac:dyDescent="0.25">
      <c r="A945" s="10"/>
      <c r="B945" s="8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1:14" x14ac:dyDescent="0.25">
      <c r="A946" s="10"/>
      <c r="B946" s="8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1:14" x14ac:dyDescent="0.25">
      <c r="A947" s="10"/>
      <c r="B947" s="8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1:14" x14ac:dyDescent="0.25">
      <c r="A948" s="10"/>
      <c r="B948" s="8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1:14" x14ac:dyDescent="0.25">
      <c r="A949" s="10"/>
      <c r="B949" s="8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1:14" x14ac:dyDescent="0.25">
      <c r="A950" s="10"/>
      <c r="B950" s="8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1:14" x14ac:dyDescent="0.25">
      <c r="A951" s="10"/>
      <c r="B951" s="8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1:14" x14ac:dyDescent="0.25">
      <c r="A952" s="10"/>
      <c r="B952" s="8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1:14" x14ac:dyDescent="0.25">
      <c r="A953" s="10"/>
      <c r="B953" s="8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1:14" x14ac:dyDescent="0.25">
      <c r="A954" s="10"/>
      <c r="B954" s="8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1:14" x14ac:dyDescent="0.25">
      <c r="A955" s="10"/>
      <c r="B955" s="8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1:14" x14ac:dyDescent="0.25">
      <c r="A956" s="10"/>
      <c r="B956" s="8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1:14" x14ac:dyDescent="0.25">
      <c r="A957" s="10"/>
      <c r="B957" s="8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1:14" x14ac:dyDescent="0.25">
      <c r="A958" s="10"/>
      <c r="B958" s="8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1:14" x14ac:dyDescent="0.25">
      <c r="A959" s="10"/>
      <c r="B959" s="8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1:14" x14ac:dyDescent="0.25">
      <c r="A960" s="10"/>
      <c r="B960" s="8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1:14" x14ac:dyDescent="0.25">
      <c r="A961" s="10"/>
      <c r="B961" s="8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1:14" x14ac:dyDescent="0.25">
      <c r="A962" s="10"/>
      <c r="B962" s="8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1:14" x14ac:dyDescent="0.25">
      <c r="A963" s="10"/>
      <c r="B963" s="8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1:14" x14ac:dyDescent="0.25">
      <c r="A964" s="10"/>
      <c r="B964" s="8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1:14" x14ac:dyDescent="0.25">
      <c r="A965" s="10"/>
      <c r="B965" s="8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1:14" x14ac:dyDescent="0.25">
      <c r="A966" s="10"/>
      <c r="B966" s="8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1:14" x14ac:dyDescent="0.25">
      <c r="A967" s="10"/>
      <c r="B967" s="8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1:14" x14ac:dyDescent="0.25">
      <c r="A968" s="10"/>
      <c r="B968" s="8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1:14" x14ac:dyDescent="0.25">
      <c r="A969" s="10"/>
      <c r="B969" s="8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1:14" x14ac:dyDescent="0.25">
      <c r="A970" s="10"/>
      <c r="B970" s="8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1:14" x14ac:dyDescent="0.25">
      <c r="A971" s="10"/>
      <c r="B971" s="8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1:14" x14ac:dyDescent="0.25">
      <c r="A972" s="10"/>
      <c r="B972" s="8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1:14" x14ac:dyDescent="0.25">
      <c r="A973" s="10"/>
      <c r="B973" s="8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1:14" x14ac:dyDescent="0.25">
      <c r="A974" s="10"/>
      <c r="B974" s="8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1:14" x14ac:dyDescent="0.25">
      <c r="A975" s="10"/>
      <c r="B975" s="8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1:14" x14ac:dyDescent="0.25">
      <c r="A976" s="10"/>
      <c r="B976" s="8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1:14" x14ac:dyDescent="0.25">
      <c r="A977" s="10"/>
      <c r="B977" s="8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1:14" x14ac:dyDescent="0.25">
      <c r="A978" s="10"/>
      <c r="B978" s="8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1:14" x14ac:dyDescent="0.25">
      <c r="A979" s="10"/>
      <c r="B979" s="8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1:14" x14ac:dyDescent="0.25">
      <c r="A980" s="10"/>
      <c r="B980" s="8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1:14" x14ac:dyDescent="0.25">
      <c r="A981" s="10"/>
      <c r="B981" s="8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1:14" x14ac:dyDescent="0.25">
      <c r="A982" s="10"/>
      <c r="B982" s="8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1:14" x14ac:dyDescent="0.25">
      <c r="A983" s="10"/>
      <c r="B983" s="8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1:14" x14ac:dyDescent="0.25">
      <c r="A984" s="10"/>
      <c r="B984" s="8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1:14" x14ac:dyDescent="0.25">
      <c r="A985" s="10"/>
      <c r="B985" s="8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1:14" x14ac:dyDescent="0.25">
      <c r="A986" s="10"/>
      <c r="B986" s="8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1:14" x14ac:dyDescent="0.25">
      <c r="A987" s="10"/>
      <c r="B987" s="8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1:14" x14ac:dyDescent="0.25">
      <c r="A988" s="10"/>
      <c r="B988" s="8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1:14" x14ac:dyDescent="0.25">
      <c r="A989" s="10"/>
      <c r="B989" s="8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4" x14ac:dyDescent="0.25">
      <c r="A990" s="10"/>
      <c r="B990" s="8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1:14" x14ac:dyDescent="0.25">
      <c r="A991" s="10"/>
      <c r="B991" s="8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1:14" x14ac:dyDescent="0.25">
      <c r="A992" s="10"/>
      <c r="B992" s="8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1:14" x14ac:dyDescent="0.25">
      <c r="A993" s="10"/>
      <c r="B993" s="8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1:14" x14ac:dyDescent="0.25">
      <c r="A994" s="10"/>
      <c r="B994" s="8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1:14" x14ac:dyDescent="0.25">
      <c r="A995" s="10"/>
      <c r="B995" s="8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1:14" x14ac:dyDescent="0.25">
      <c r="A996" s="10"/>
      <c r="B996" s="8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1:14" x14ac:dyDescent="0.25">
      <c r="A997" s="10"/>
      <c r="B997" s="8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1:14" x14ac:dyDescent="0.25">
      <c r="A998" s="10"/>
      <c r="B998" s="8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1:14" x14ac:dyDescent="0.25">
      <c r="A999" s="10"/>
      <c r="B999" s="8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1:14" x14ac:dyDescent="0.25">
      <c r="A1000" s="10"/>
      <c r="B1000" s="8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1:14" x14ac:dyDescent="0.25">
      <c r="A1001" s="10"/>
      <c r="B1001" s="8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1:14" x14ac:dyDescent="0.25">
      <c r="A1002" s="10"/>
      <c r="B1002" s="8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1:14" x14ac:dyDescent="0.25">
      <c r="A1003" s="10"/>
      <c r="B1003" s="8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1:14" x14ac:dyDescent="0.25">
      <c r="A1004" s="10"/>
      <c r="B1004" s="8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1:14" x14ac:dyDescent="0.25">
      <c r="A1005" s="10"/>
      <c r="B1005" s="8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1:14" x14ac:dyDescent="0.25">
      <c r="A1006" s="10"/>
      <c r="B1006" s="8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1:14" x14ac:dyDescent="0.25">
      <c r="A1007" s="10"/>
      <c r="B1007" s="8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1:14" x14ac:dyDescent="0.25">
      <c r="A1008" s="10"/>
      <c r="B1008" s="8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1:14" x14ac:dyDescent="0.25">
      <c r="A1009" s="10"/>
      <c r="B1009" s="8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1:14" x14ac:dyDescent="0.25">
      <c r="A1010" s="10"/>
      <c r="B1010" s="8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1:14" x14ac:dyDescent="0.25">
      <c r="A1011" s="10"/>
      <c r="B1011" s="8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1:14" x14ac:dyDescent="0.25">
      <c r="A1012" s="10"/>
      <c r="B1012" s="8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1:14" x14ac:dyDescent="0.25">
      <c r="A1013" s="10"/>
      <c r="B1013" s="8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1:14" x14ac:dyDescent="0.25">
      <c r="A1014" s="10"/>
      <c r="B1014" s="8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1:14" x14ac:dyDescent="0.25">
      <c r="A1015" s="10"/>
      <c r="B1015" s="8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1:14" x14ac:dyDescent="0.25">
      <c r="A1016" s="10"/>
      <c r="B1016" s="8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1:14" x14ac:dyDescent="0.25">
      <c r="A1017" s="10"/>
      <c r="B1017" s="8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1:14" x14ac:dyDescent="0.25">
      <c r="A1018" s="10"/>
      <c r="B1018" s="8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1:14" x14ac:dyDescent="0.25">
      <c r="A1019" s="10"/>
      <c r="B1019" s="8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1:14" x14ac:dyDescent="0.25">
      <c r="A1020" s="10"/>
      <c r="B1020" s="8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1:14" x14ac:dyDescent="0.25">
      <c r="A1021" s="10"/>
      <c r="B1021" s="8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1:14" x14ac:dyDescent="0.25">
      <c r="A1022" s="10"/>
      <c r="B1022" s="8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1:14" x14ac:dyDescent="0.25">
      <c r="A1023" s="10"/>
      <c r="B1023" s="8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1:14" x14ac:dyDescent="0.25">
      <c r="A1024" s="10"/>
      <c r="B1024" s="8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1:14" x14ac:dyDescent="0.25">
      <c r="A1025" s="10"/>
      <c r="B1025" s="8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1:14" x14ac:dyDescent="0.25">
      <c r="A1026" s="10"/>
      <c r="B1026" s="8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1:14" x14ac:dyDescent="0.25">
      <c r="A1027" s="10"/>
      <c r="B1027" s="8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1:14" x14ac:dyDescent="0.25">
      <c r="A1028" s="10"/>
      <c r="B1028" s="8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1:14" x14ac:dyDescent="0.25">
      <c r="A1029" s="10"/>
      <c r="B1029" s="8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1:14" x14ac:dyDescent="0.25">
      <c r="A1030" s="10"/>
      <c r="B1030" s="8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1:14" x14ac:dyDescent="0.25">
      <c r="A1031" s="10"/>
      <c r="B1031" s="8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1:14" x14ac:dyDescent="0.25">
      <c r="A1032" s="10"/>
      <c r="B1032" s="8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1:14" x14ac:dyDescent="0.25">
      <c r="A1033" s="10"/>
      <c r="B1033" s="8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1:14" x14ac:dyDescent="0.25">
      <c r="A1034" s="10"/>
      <c r="B1034" s="8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1:14" x14ac:dyDescent="0.25">
      <c r="A1035" s="10"/>
      <c r="B1035" s="8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1:14" x14ac:dyDescent="0.25">
      <c r="A1036" s="10"/>
      <c r="B1036" s="8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1:14" x14ac:dyDescent="0.25">
      <c r="A1037" s="10"/>
      <c r="B1037" s="8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1:14" x14ac:dyDescent="0.25">
      <c r="A1038" s="10"/>
      <c r="B1038" s="8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1:14" x14ac:dyDescent="0.25">
      <c r="A1039" s="10"/>
      <c r="B1039" s="8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1:14" x14ac:dyDescent="0.25">
      <c r="A1040" s="10"/>
      <c r="B1040" s="8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1:14" x14ac:dyDescent="0.25">
      <c r="A1041" s="10"/>
      <c r="B1041" s="8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1:14" x14ac:dyDescent="0.25">
      <c r="A1042" s="10"/>
      <c r="B1042" s="8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1:14" x14ac:dyDescent="0.25">
      <c r="A1043" s="10"/>
      <c r="B1043" s="8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1:14" x14ac:dyDescent="0.25">
      <c r="A1044" s="10"/>
      <c r="B1044" s="8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1:14" x14ac:dyDescent="0.25">
      <c r="A1045" s="10"/>
      <c r="B1045" s="8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1:14" x14ac:dyDescent="0.25">
      <c r="A1046" s="10"/>
      <c r="B1046" s="8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1:14" x14ac:dyDescent="0.25">
      <c r="A1047" s="10"/>
      <c r="B1047" s="8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1:14" x14ac:dyDescent="0.25">
      <c r="A1048" s="10"/>
      <c r="B1048" s="8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1:14" x14ac:dyDescent="0.25">
      <c r="A1049" s="10"/>
      <c r="B1049" s="8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1:14" x14ac:dyDescent="0.25">
      <c r="A1050" s="10"/>
      <c r="B1050" s="8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1:14" x14ac:dyDescent="0.25">
      <c r="A1051" s="10"/>
      <c r="B1051" s="8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1:14" x14ac:dyDescent="0.25">
      <c r="A1052" s="10"/>
      <c r="B1052" s="8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1:14" x14ac:dyDescent="0.25">
      <c r="A1053" s="10"/>
      <c r="B1053" s="8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1:14" x14ac:dyDescent="0.25">
      <c r="A1054" s="10"/>
      <c r="B1054" s="8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1:14" x14ac:dyDescent="0.25">
      <c r="A1055" s="10"/>
      <c r="B1055" s="8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1:14" x14ac:dyDescent="0.25">
      <c r="A1056" s="10"/>
      <c r="B1056" s="8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1:14" x14ac:dyDescent="0.25">
      <c r="A1057" s="10"/>
      <c r="B1057" s="8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1:14" x14ac:dyDescent="0.25">
      <c r="A1058" s="10"/>
      <c r="B1058" s="8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1:14" x14ac:dyDescent="0.25">
      <c r="A1059" s="10"/>
      <c r="B1059" s="8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1:14" x14ac:dyDescent="0.25">
      <c r="A1060" s="10"/>
      <c r="B1060" s="8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1:14" x14ac:dyDescent="0.25">
      <c r="A1061" s="10"/>
      <c r="B1061" s="8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1:14" x14ac:dyDescent="0.25">
      <c r="A1062" s="10"/>
      <c r="B1062" s="8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1:14" x14ac:dyDescent="0.25">
      <c r="A1063" s="10"/>
      <c r="B1063" s="8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1:14" x14ac:dyDescent="0.25">
      <c r="A1064" s="10"/>
      <c r="B1064" s="8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1:14" x14ac:dyDescent="0.25">
      <c r="A1065" s="10"/>
      <c r="B1065" s="8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1:14" x14ac:dyDescent="0.25">
      <c r="A1066" s="10"/>
      <c r="B1066" s="8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1:14" x14ac:dyDescent="0.25">
      <c r="A1067" s="10"/>
      <c r="B1067" s="8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1:14" x14ac:dyDescent="0.25">
      <c r="A1068" s="10"/>
      <c r="B1068" s="8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1:14" x14ac:dyDescent="0.25">
      <c r="A1069" s="10"/>
      <c r="B1069" s="8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1:14" x14ac:dyDescent="0.25">
      <c r="A1070" s="10"/>
      <c r="B1070" s="8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1:14" x14ac:dyDescent="0.25">
      <c r="A1071" s="10"/>
      <c r="B1071" s="8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1:14" x14ac:dyDescent="0.25">
      <c r="A1072" s="10"/>
      <c r="B1072" s="8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1:14" x14ac:dyDescent="0.25">
      <c r="A1073" s="10"/>
      <c r="B1073" s="8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1:14" x14ac:dyDescent="0.25">
      <c r="A1074" s="10"/>
      <c r="B1074" s="8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1:14" x14ac:dyDescent="0.25">
      <c r="A1075" s="10"/>
      <c r="B1075" s="8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1:14" x14ac:dyDescent="0.25">
      <c r="A1076" s="10"/>
      <c r="B1076" s="8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1:14" x14ac:dyDescent="0.25">
      <c r="A1077" s="10"/>
      <c r="B1077" s="8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1:14" x14ac:dyDescent="0.25">
      <c r="A1078" s="10"/>
      <c r="B1078" s="8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1:14" x14ac:dyDescent="0.25">
      <c r="A1079" s="10"/>
      <c r="B1079" s="8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1:14" x14ac:dyDescent="0.25">
      <c r="A1080" s="10"/>
      <c r="B1080" s="8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1:14" x14ac:dyDescent="0.25">
      <c r="A1081" s="10"/>
      <c r="B1081" s="8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1:14" x14ac:dyDescent="0.25">
      <c r="A1082" s="10"/>
      <c r="B1082" s="8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1:14" x14ac:dyDescent="0.25">
      <c r="A1083" s="10"/>
      <c r="B1083" s="8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1:14" x14ac:dyDescent="0.25">
      <c r="A1084" s="10"/>
      <c r="B1084" s="8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1:14" x14ac:dyDescent="0.25">
      <c r="A1085" s="10"/>
      <c r="B1085" s="8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1:14" x14ac:dyDescent="0.25">
      <c r="A1086" s="10"/>
      <c r="B1086" s="8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1:14" x14ac:dyDescent="0.25">
      <c r="A1087" s="10"/>
      <c r="B1087" s="8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1:14" x14ac:dyDescent="0.25">
      <c r="A1088" s="10"/>
      <c r="B1088" s="8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1:14" x14ac:dyDescent="0.25">
      <c r="A1089" s="10"/>
      <c r="B1089" s="8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1:14" x14ac:dyDescent="0.25">
      <c r="A1090" s="10"/>
      <c r="B1090" s="8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1:14" x14ac:dyDescent="0.25">
      <c r="A1091" s="10"/>
      <c r="B1091" s="8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1:14" x14ac:dyDescent="0.25">
      <c r="A1092" s="10"/>
      <c r="B1092" s="8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1:14" x14ac:dyDescent="0.25">
      <c r="A1093" s="10"/>
      <c r="B1093" s="8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1:14" x14ac:dyDescent="0.25">
      <c r="A1094" s="10"/>
      <c r="B1094" s="8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1:14" x14ac:dyDescent="0.25">
      <c r="A1095" s="10"/>
      <c r="B1095" s="8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1:14" x14ac:dyDescent="0.25">
      <c r="A1096" s="10"/>
      <c r="B1096" s="8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1:14" x14ac:dyDescent="0.25">
      <c r="A1097" s="10"/>
      <c r="B1097" s="8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1:14" x14ac:dyDescent="0.25">
      <c r="A1098" s="10"/>
      <c r="B1098" s="8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1:14" x14ac:dyDescent="0.25">
      <c r="A1099" s="10"/>
      <c r="B1099" s="8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1:14" x14ac:dyDescent="0.25">
      <c r="A1100" s="10"/>
      <c r="B1100" s="8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1:14" x14ac:dyDescent="0.25">
      <c r="A1101" s="10"/>
      <c r="B1101" s="8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1:14" x14ac:dyDescent="0.25">
      <c r="A1102" s="10"/>
      <c r="B1102" s="8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1:14" x14ac:dyDescent="0.25">
      <c r="A1103" s="10"/>
      <c r="B1103" s="8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1:14" x14ac:dyDescent="0.25">
      <c r="A1104" s="10"/>
      <c r="B1104" s="8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1:14" x14ac:dyDescent="0.25">
      <c r="A1105" s="10"/>
      <c r="B1105" s="8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1:14" x14ac:dyDescent="0.25">
      <c r="A1106" s="10"/>
      <c r="B1106" s="8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1:14" x14ac:dyDescent="0.25">
      <c r="A1107" s="10"/>
      <c r="B1107" s="8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1:14" x14ac:dyDescent="0.25">
      <c r="A1108" s="10"/>
      <c r="B1108" s="8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1:14" x14ac:dyDescent="0.25">
      <c r="A1109" s="10"/>
      <c r="B1109" s="8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1:14" x14ac:dyDescent="0.25">
      <c r="A1110" s="10"/>
      <c r="B1110" s="8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1:14" x14ac:dyDescent="0.25">
      <c r="A1111" s="10"/>
      <c r="B1111" s="8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1:14" x14ac:dyDescent="0.25">
      <c r="A1112" s="10"/>
      <c r="B1112" s="8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1:14" x14ac:dyDescent="0.25">
      <c r="A1113" s="10"/>
      <c r="B1113" s="8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1:14" x14ac:dyDescent="0.25">
      <c r="A1114" s="10"/>
      <c r="B1114" s="8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1:14" x14ac:dyDescent="0.25">
      <c r="A1115" s="10"/>
      <c r="B1115" s="8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1:14" x14ac:dyDescent="0.25">
      <c r="A1116" s="10"/>
      <c r="B1116" s="8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1:14" x14ac:dyDescent="0.25">
      <c r="A1117" s="10"/>
      <c r="B1117" s="8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1:14" x14ac:dyDescent="0.25">
      <c r="A1118" s="10"/>
      <c r="B1118" s="8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1:14" x14ac:dyDescent="0.25">
      <c r="A1119" s="10"/>
      <c r="B1119" s="8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1:14" x14ac:dyDescent="0.25">
      <c r="A1120" s="10"/>
      <c r="B1120" s="8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1:14" x14ac:dyDescent="0.25">
      <c r="A1121" s="10"/>
      <c r="B1121" s="8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1:14" x14ac:dyDescent="0.25">
      <c r="A1122" s="10"/>
      <c r="B1122" s="8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1:14" x14ac:dyDescent="0.25">
      <c r="A1123" s="10"/>
      <c r="B1123" s="8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1:14" x14ac:dyDescent="0.25">
      <c r="A1124" s="10"/>
      <c r="B1124" s="8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1:14" x14ac:dyDescent="0.25">
      <c r="A1125" s="10"/>
      <c r="B1125" s="8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1:14" x14ac:dyDescent="0.25">
      <c r="A1126" s="10"/>
      <c r="B1126" s="8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1:14" x14ac:dyDescent="0.25">
      <c r="A1127" s="10"/>
      <c r="B1127" s="8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1:14" x14ac:dyDescent="0.25">
      <c r="A1128" s="10"/>
      <c r="B1128" s="8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1:14" x14ac:dyDescent="0.25">
      <c r="A1129" s="10"/>
      <c r="B1129" s="8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1:14" x14ac:dyDescent="0.25">
      <c r="A1130" s="10"/>
      <c r="B1130" s="8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1:14" x14ac:dyDescent="0.25">
      <c r="A1131" s="10"/>
      <c r="B1131" s="8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1:14" x14ac:dyDescent="0.25">
      <c r="A1132" s="10"/>
      <c r="B1132" s="8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1:14" x14ac:dyDescent="0.25">
      <c r="A1133" s="10"/>
      <c r="B1133" s="8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1:14" x14ac:dyDescent="0.25">
      <c r="A1134" s="10"/>
      <c r="B1134" s="8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1:14" x14ac:dyDescent="0.25">
      <c r="A1135" s="10"/>
      <c r="B1135" s="8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1:14" x14ac:dyDescent="0.25">
      <c r="A1136" s="10"/>
      <c r="B1136" s="8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1:14" x14ac:dyDescent="0.25">
      <c r="A1137" s="10"/>
      <c r="B1137" s="8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1:14" x14ac:dyDescent="0.25">
      <c r="A1138" s="10"/>
      <c r="B1138" s="8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1:14" x14ac:dyDescent="0.25">
      <c r="A1139" s="10"/>
      <c r="B1139" s="8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1:14" x14ac:dyDescent="0.25">
      <c r="A1140" s="10"/>
      <c r="B1140" s="8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1:14" x14ac:dyDescent="0.25">
      <c r="A1141" s="10"/>
      <c r="B1141" s="8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1:14" x14ac:dyDescent="0.25">
      <c r="A1142" s="10"/>
      <c r="B1142" s="8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1:14" x14ac:dyDescent="0.25">
      <c r="A1143" s="10"/>
      <c r="B1143" s="8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1:14" x14ac:dyDescent="0.25">
      <c r="A1144" s="10"/>
      <c r="B1144" s="8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1:14" x14ac:dyDescent="0.25">
      <c r="A1145" s="10"/>
      <c r="B1145" s="8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1:14" x14ac:dyDescent="0.25">
      <c r="A1146" s="10"/>
      <c r="B1146" s="8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1:14" x14ac:dyDescent="0.25">
      <c r="A1147" s="10"/>
      <c r="B1147" s="8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1:14" x14ac:dyDescent="0.25">
      <c r="A1148" s="10"/>
      <c r="B1148" s="8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1:14" x14ac:dyDescent="0.25">
      <c r="A1149" s="10"/>
      <c r="B1149" s="8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1:14" x14ac:dyDescent="0.25">
      <c r="A1150" s="10"/>
      <c r="B1150" s="8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1:14" x14ac:dyDescent="0.25">
      <c r="A1151" s="10"/>
      <c r="B1151" s="8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1:14" x14ac:dyDescent="0.25">
      <c r="A1152" s="10"/>
      <c r="B1152" s="8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1:14" x14ac:dyDescent="0.25">
      <c r="A1153" s="10"/>
      <c r="B1153" s="8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1:14" x14ac:dyDescent="0.25">
      <c r="A1154" s="10"/>
      <c r="B1154" s="8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1:14" x14ac:dyDescent="0.25">
      <c r="A1155" s="10"/>
      <c r="B1155" s="8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1:14" x14ac:dyDescent="0.25">
      <c r="A1156" s="10"/>
      <c r="B1156" s="8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1:14" x14ac:dyDescent="0.25">
      <c r="A1157" s="10"/>
      <c r="B1157" s="8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1:14" x14ac:dyDescent="0.25">
      <c r="A1158" s="10"/>
      <c r="B1158" s="8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1:14" x14ac:dyDescent="0.25">
      <c r="A1159" s="10"/>
      <c r="B1159" s="8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1:14" x14ac:dyDescent="0.25">
      <c r="A1160" s="10"/>
      <c r="B1160" s="8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1:14" x14ac:dyDescent="0.25">
      <c r="A1161" s="10"/>
      <c r="B1161" s="8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1:14" x14ac:dyDescent="0.25">
      <c r="A1162" s="10"/>
      <c r="B1162" s="8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1:14" x14ac:dyDescent="0.25">
      <c r="A1163" s="10"/>
      <c r="B1163" s="8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1:14" x14ac:dyDescent="0.25">
      <c r="A1164" s="10"/>
      <c r="B1164" s="8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1:14" x14ac:dyDescent="0.25">
      <c r="A1165" s="10"/>
      <c r="B1165" s="8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1:14" x14ac:dyDescent="0.25">
      <c r="A1166" s="10"/>
      <c r="B1166" s="8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1:14" x14ac:dyDescent="0.25">
      <c r="A1167" s="10"/>
      <c r="B1167" s="8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1:14" x14ac:dyDescent="0.25">
      <c r="A1168" s="10"/>
      <c r="B1168" s="8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1:14" x14ac:dyDescent="0.25">
      <c r="A1169" s="10"/>
      <c r="B1169" s="8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1:14" x14ac:dyDescent="0.25">
      <c r="A1170" s="10"/>
      <c r="B1170" s="8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1:14" x14ac:dyDescent="0.25">
      <c r="A1171" s="10"/>
      <c r="B1171" s="8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1:14" x14ac:dyDescent="0.25">
      <c r="A1172" s="10"/>
      <c r="B1172" s="8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1:14" x14ac:dyDescent="0.25">
      <c r="A1173" s="10"/>
      <c r="B1173" s="8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1:14" x14ac:dyDescent="0.25">
      <c r="A1174" s="10"/>
      <c r="B1174" s="8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1:14" x14ac:dyDescent="0.25">
      <c r="A1175" s="10"/>
      <c r="B1175" s="8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1:14" x14ac:dyDescent="0.25">
      <c r="A1176" s="10"/>
      <c r="B1176" s="8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1:14" x14ac:dyDescent="0.25">
      <c r="A1177" s="10"/>
      <c r="B1177" s="8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1:14" x14ac:dyDescent="0.25">
      <c r="A1178" s="10"/>
      <c r="B1178" s="8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1:14" x14ac:dyDescent="0.25">
      <c r="A1179" s="10"/>
      <c r="B1179" s="8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1:14" x14ac:dyDescent="0.25">
      <c r="A1180" s="10"/>
      <c r="B1180" s="8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1:14" x14ac:dyDescent="0.25">
      <c r="A1181" s="10"/>
      <c r="B1181" s="8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1:14" x14ac:dyDescent="0.25">
      <c r="A1182" s="10"/>
      <c r="B1182" s="8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1:14" x14ac:dyDescent="0.25">
      <c r="A1183" s="10"/>
      <c r="B1183" s="8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1:14" x14ac:dyDescent="0.25">
      <c r="A1184" s="10"/>
      <c r="B1184" s="8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1:14" x14ac:dyDescent="0.25">
      <c r="A1185" s="10"/>
      <c r="B1185" s="8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1:14" x14ac:dyDescent="0.25">
      <c r="A1186" s="10"/>
      <c r="B1186" s="8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1:14" x14ac:dyDescent="0.25">
      <c r="A1187" s="10"/>
      <c r="B1187" s="8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1:14" x14ac:dyDescent="0.25">
      <c r="A1188" s="10"/>
      <c r="B1188" s="8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1:14" x14ac:dyDescent="0.25">
      <c r="A1189" s="10"/>
      <c r="B1189" s="8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1:14" x14ac:dyDescent="0.25">
      <c r="A1190" s="10"/>
      <c r="B1190" s="8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1:14" x14ac:dyDescent="0.25">
      <c r="A1191" s="10"/>
      <c r="B1191" s="8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1:14" x14ac:dyDescent="0.25">
      <c r="A1192" s="10"/>
      <c r="B1192" s="8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1:14" x14ac:dyDescent="0.25">
      <c r="A1193" s="10"/>
      <c r="B1193" s="8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1:14" x14ac:dyDescent="0.25">
      <c r="A1194" s="10"/>
      <c r="B1194" s="8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1:14" x14ac:dyDescent="0.25">
      <c r="A1195" s="10"/>
      <c r="B1195" s="8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1:14" x14ac:dyDescent="0.25">
      <c r="A1196" s="10"/>
      <c r="B1196" s="8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1:14" x14ac:dyDescent="0.25">
      <c r="A1197" s="10"/>
      <c r="B1197" s="8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1:14" x14ac:dyDescent="0.25">
      <c r="A1198" s="10"/>
      <c r="B1198" s="8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1:14" x14ac:dyDescent="0.25">
      <c r="A1199" s="10"/>
      <c r="B1199" s="8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1:14" x14ac:dyDescent="0.25">
      <c r="A1200" s="10"/>
      <c r="B1200" s="8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1:14" x14ac:dyDescent="0.25">
      <c r="A1201" s="10"/>
      <c r="B1201" s="8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1:14" x14ac:dyDescent="0.25">
      <c r="A1202" s="10"/>
      <c r="B1202" s="8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1:14" x14ac:dyDescent="0.25">
      <c r="A1203" s="10"/>
      <c r="B1203" s="8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1:14" x14ac:dyDescent="0.25">
      <c r="A1204" s="10"/>
      <c r="B1204" s="8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1:14" x14ac:dyDescent="0.25">
      <c r="A1205" s="10"/>
      <c r="B1205" s="8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1:14" x14ac:dyDescent="0.25">
      <c r="A1206" s="10"/>
      <c r="B1206" s="8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1:14" x14ac:dyDescent="0.25">
      <c r="A1207" s="10"/>
      <c r="B1207" s="8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1:14" x14ac:dyDescent="0.25">
      <c r="A1208" s="10"/>
      <c r="B1208" s="8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1:14" x14ac:dyDescent="0.25">
      <c r="A1209" s="10"/>
      <c r="B1209" s="8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1:14" x14ac:dyDescent="0.25">
      <c r="A1210" s="10"/>
      <c r="B1210" s="8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1:14" x14ac:dyDescent="0.25">
      <c r="A1211" s="10"/>
      <c r="B1211" s="8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1:14" x14ac:dyDescent="0.25">
      <c r="A1212" s="10"/>
      <c r="B1212" s="8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1:14" x14ac:dyDescent="0.25">
      <c r="A1213" s="10"/>
      <c r="B1213" s="8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1:14" x14ac:dyDescent="0.25">
      <c r="A1214" s="10"/>
      <c r="B1214" s="8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1:14" x14ac:dyDescent="0.25">
      <c r="A1215" s="10"/>
      <c r="B1215" s="8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1:14" x14ac:dyDescent="0.25">
      <c r="A1216" s="10"/>
      <c r="B1216" s="8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1:14" x14ac:dyDescent="0.25">
      <c r="A1217" s="10"/>
      <c r="B1217" s="8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1:14" x14ac:dyDescent="0.25">
      <c r="A1218" s="10"/>
      <c r="B1218" s="8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1:14" x14ac:dyDescent="0.25">
      <c r="A1219" s="10"/>
      <c r="B1219" s="8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1:14" x14ac:dyDescent="0.25">
      <c r="A1220" s="10"/>
      <c r="B1220" s="8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1:14" x14ac:dyDescent="0.25">
      <c r="A1221" s="10"/>
      <c r="B1221" s="8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1:14" x14ac:dyDescent="0.25">
      <c r="A1222" s="10"/>
      <c r="B1222" s="8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1:14" x14ac:dyDescent="0.25">
      <c r="A1223" s="10"/>
      <c r="B1223" s="8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1:14" x14ac:dyDescent="0.25">
      <c r="A1224" s="10"/>
      <c r="B1224" s="8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1:14" x14ac:dyDescent="0.25">
      <c r="A1225" s="10"/>
      <c r="B1225" s="8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1:14" x14ac:dyDescent="0.25">
      <c r="A1226" s="10"/>
      <c r="B1226" s="8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1:14" x14ac:dyDescent="0.25">
      <c r="A1227" s="10"/>
      <c r="B1227" s="8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1:14" x14ac:dyDescent="0.25">
      <c r="A1228" s="10"/>
      <c r="B1228" s="8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1:14" x14ac:dyDescent="0.25">
      <c r="A1229" s="10"/>
      <c r="B1229" s="8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1:14" x14ac:dyDescent="0.25">
      <c r="A1230" s="10"/>
      <c r="B1230" s="8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1:14" x14ac:dyDescent="0.25">
      <c r="A1231" s="10"/>
      <c r="B1231" s="8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1:14" x14ac:dyDescent="0.25">
      <c r="A1232" s="10"/>
      <c r="B1232" s="8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1:14" x14ac:dyDescent="0.25">
      <c r="A1233" s="10"/>
      <c r="B1233" s="8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1:14" x14ac:dyDescent="0.25">
      <c r="A1234" s="10"/>
      <c r="B1234" s="8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1:14" x14ac:dyDescent="0.25">
      <c r="A1235" s="10"/>
      <c r="B1235" s="8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1:14" x14ac:dyDescent="0.25">
      <c r="A1236" s="10"/>
      <c r="B1236" s="8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1:14" x14ac:dyDescent="0.25">
      <c r="A1237" s="10"/>
      <c r="B1237" s="8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1:14" x14ac:dyDescent="0.25">
      <c r="A1238" s="10"/>
      <c r="B1238" s="8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1:14" x14ac:dyDescent="0.25">
      <c r="A1239" s="10"/>
      <c r="B1239" s="8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1:14" x14ac:dyDescent="0.25">
      <c r="A1240" s="10"/>
      <c r="B1240" s="8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1:14" x14ac:dyDescent="0.25">
      <c r="A1241" s="10"/>
      <c r="B1241" s="8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1:14" x14ac:dyDescent="0.25">
      <c r="A1242" s="10"/>
      <c r="B1242" s="8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1:14" x14ac:dyDescent="0.25">
      <c r="A1243" s="10"/>
      <c r="B1243" s="8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1:14" x14ac:dyDescent="0.25">
      <c r="A1244" s="10"/>
      <c r="B1244" s="8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1:14" x14ac:dyDescent="0.25">
      <c r="A1245" s="10"/>
      <c r="B1245" s="8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1:14" x14ac:dyDescent="0.25">
      <c r="A1246" s="10"/>
      <c r="B1246" s="8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1:14" x14ac:dyDescent="0.25">
      <c r="A1247" s="10"/>
      <c r="B1247" s="8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1:14" x14ac:dyDescent="0.25">
      <c r="A1248" s="10"/>
      <c r="B1248" s="8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1:14" x14ac:dyDescent="0.25">
      <c r="A1249" s="10"/>
      <c r="B1249" s="8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1:14" x14ac:dyDescent="0.25">
      <c r="A1250" s="10"/>
      <c r="B1250" s="8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1:14" x14ac:dyDescent="0.25">
      <c r="A1251" s="10"/>
      <c r="B1251" s="8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1:14" x14ac:dyDescent="0.25">
      <c r="A1252" s="10"/>
      <c r="B1252" s="8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1:14" x14ac:dyDescent="0.25">
      <c r="A1253" s="10"/>
      <c r="B1253" s="8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1:14" x14ac:dyDescent="0.25">
      <c r="A1254" s="10"/>
      <c r="B1254" s="8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1:14" x14ac:dyDescent="0.25">
      <c r="A1255" s="10"/>
      <c r="B1255" s="8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1:14" x14ac:dyDescent="0.25">
      <c r="A1256" s="10"/>
      <c r="B1256" s="8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1:14" x14ac:dyDescent="0.25">
      <c r="A1257" s="10"/>
      <c r="B1257" s="8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1:14" x14ac:dyDescent="0.25">
      <c r="A1258" s="10"/>
      <c r="B1258" s="8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1:14" x14ac:dyDescent="0.25">
      <c r="A1259" s="10"/>
      <c r="B1259" s="8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1:14" x14ac:dyDescent="0.25">
      <c r="A1260" s="10"/>
      <c r="B1260" s="8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1:14" x14ac:dyDescent="0.25">
      <c r="A1261" s="10"/>
      <c r="B1261" s="8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1:14" x14ac:dyDescent="0.25">
      <c r="A1262" s="10"/>
      <c r="B1262" s="8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1:14" x14ac:dyDescent="0.25">
      <c r="A1263" s="10"/>
      <c r="B1263" s="8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1:14" x14ac:dyDescent="0.25">
      <c r="A1264" s="10"/>
      <c r="B1264" s="8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1:14" x14ac:dyDescent="0.25">
      <c r="A1265" s="10"/>
      <c r="B1265" s="8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1:14" x14ac:dyDescent="0.25">
      <c r="A1266" s="10"/>
      <c r="B1266" s="8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1:14" x14ac:dyDescent="0.25">
      <c r="A1267" s="10"/>
      <c r="B1267" s="8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1:14" x14ac:dyDescent="0.25">
      <c r="A1268" s="10"/>
      <c r="B1268" s="8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1:14" x14ac:dyDescent="0.25">
      <c r="A1269" s="10"/>
      <c r="B1269" s="8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1:14" x14ac:dyDescent="0.25">
      <c r="A1270" s="10"/>
      <c r="B1270" s="8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1:14" x14ac:dyDescent="0.25">
      <c r="A1271" s="10"/>
      <c r="B1271" s="8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1:14" x14ac:dyDescent="0.25">
      <c r="A1272" s="10"/>
      <c r="B1272" s="8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1:14" x14ac:dyDescent="0.25">
      <c r="A1273" s="10"/>
      <c r="B1273" s="8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1:14" x14ac:dyDescent="0.25">
      <c r="A1274" s="10"/>
      <c r="B1274" s="8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1:14" x14ac:dyDescent="0.25">
      <c r="A1275" s="10"/>
      <c r="B1275" s="8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1:14" x14ac:dyDescent="0.25">
      <c r="A1276" s="10"/>
      <c r="B1276" s="8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1:14" x14ac:dyDescent="0.25">
      <c r="A1277" s="10"/>
      <c r="B1277" s="8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1:14" x14ac:dyDescent="0.25">
      <c r="A1278" s="10"/>
      <c r="B1278" s="8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1:14" x14ac:dyDescent="0.25">
      <c r="A1279" s="10"/>
      <c r="B1279" s="8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1:14" x14ac:dyDescent="0.25">
      <c r="A1280" s="10"/>
      <c r="B1280" s="8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1:14" x14ac:dyDescent="0.25">
      <c r="A1281" s="10"/>
      <c r="B1281" s="8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1:14" x14ac:dyDescent="0.25">
      <c r="A1282" s="10"/>
      <c r="B1282" s="8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1:14" x14ac:dyDescent="0.25">
      <c r="A1283" s="10"/>
      <c r="B1283" s="8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1:14" x14ac:dyDescent="0.25">
      <c r="A1284" s="10"/>
      <c r="B1284" s="8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1:14" x14ac:dyDescent="0.25">
      <c r="A1285" s="10"/>
      <c r="B1285" s="8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1:14" x14ac:dyDescent="0.25">
      <c r="A1286" s="10"/>
      <c r="B1286" s="8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1:14" x14ac:dyDescent="0.25">
      <c r="A1287" s="10"/>
      <c r="B1287" s="8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1:14" x14ac:dyDescent="0.25">
      <c r="A1288" s="10"/>
      <c r="B1288" s="8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1:14" x14ac:dyDescent="0.25">
      <c r="A1289" s="10"/>
      <c r="B1289" s="8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1:14" x14ac:dyDescent="0.25">
      <c r="A1290" s="10"/>
      <c r="B1290" s="8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1:14" x14ac:dyDescent="0.25">
      <c r="A1291" s="10"/>
      <c r="B1291" s="8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1:14" x14ac:dyDescent="0.25">
      <c r="A1292" s="10"/>
      <c r="B1292" s="8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1:14" x14ac:dyDescent="0.25">
      <c r="A1293" s="10"/>
      <c r="B1293" s="8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1:14" x14ac:dyDescent="0.25">
      <c r="A1294" s="10"/>
      <c r="B1294" s="8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1:14" x14ac:dyDescent="0.25">
      <c r="A1295" s="10"/>
      <c r="B1295" s="8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1:14" x14ac:dyDescent="0.25">
      <c r="A1296" s="10"/>
      <c r="B1296" s="8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1:14" x14ac:dyDescent="0.25">
      <c r="A1297" s="10"/>
      <c r="B1297" s="8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1:14" x14ac:dyDescent="0.25">
      <c r="A1298" s="10"/>
      <c r="B1298" s="8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1:14" x14ac:dyDescent="0.25">
      <c r="A1299" s="10"/>
      <c r="B1299" s="8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1:14" x14ac:dyDescent="0.25">
      <c r="A1300" s="10"/>
      <c r="B1300" s="8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1:14" x14ac:dyDescent="0.25">
      <c r="A1301" s="10"/>
      <c r="B1301" s="4"/>
    </row>
    <row r="1302" spans="1:14" x14ac:dyDescent="0.25">
      <c r="A1302" s="10"/>
      <c r="B1302" s="4"/>
    </row>
    <row r="1303" spans="1:14" x14ac:dyDescent="0.25">
      <c r="A1303" s="10"/>
      <c r="B1303" s="4"/>
    </row>
    <row r="1304" spans="1:14" x14ac:dyDescent="0.25">
      <c r="A1304" s="10"/>
      <c r="B1304" s="4"/>
    </row>
    <row r="1305" spans="1:14" x14ac:dyDescent="0.25">
      <c r="A1305" s="10"/>
      <c r="B1305" s="4"/>
    </row>
    <row r="1306" spans="1:14" x14ac:dyDescent="0.25">
      <c r="A1306" s="10"/>
      <c r="B1306" s="4"/>
    </row>
    <row r="1307" spans="1:14" x14ac:dyDescent="0.25">
      <c r="A1307" s="10"/>
      <c r="B1307" s="4"/>
    </row>
    <row r="1308" spans="1:14" x14ac:dyDescent="0.25">
      <c r="A1308" s="10"/>
      <c r="B1308" s="4"/>
    </row>
    <row r="1309" spans="1:14" x14ac:dyDescent="0.25">
      <c r="A1309" s="10"/>
      <c r="B1309" s="4"/>
    </row>
    <row r="1310" spans="1:14" x14ac:dyDescent="0.25">
      <c r="A1310" s="10"/>
      <c r="B1310" s="4"/>
    </row>
    <row r="1311" spans="1:14" x14ac:dyDescent="0.25">
      <c r="A1311" s="10"/>
      <c r="B1311" s="4"/>
    </row>
    <row r="1312" spans="1:14" x14ac:dyDescent="0.25">
      <c r="A1312" s="10"/>
      <c r="B1312" s="4"/>
    </row>
    <row r="1313" spans="1:8" x14ac:dyDescent="0.25">
      <c r="A1313" s="10"/>
      <c r="B1313" s="4"/>
      <c r="H1313" s="4"/>
    </row>
    <row r="1314" spans="1:8" x14ac:dyDescent="0.25">
      <c r="A1314" s="10"/>
      <c r="B1314" s="4"/>
      <c r="H1314" s="4"/>
    </row>
    <row r="1315" spans="1:8" x14ac:dyDescent="0.25">
      <c r="A1315" s="10"/>
      <c r="B1315" s="4"/>
      <c r="H1315" s="4"/>
    </row>
    <row r="1316" spans="1:8" x14ac:dyDescent="0.25">
      <c r="A1316" s="10"/>
      <c r="B1316" s="4"/>
      <c r="H1316" s="4"/>
    </row>
    <row r="1317" spans="1:8" x14ac:dyDescent="0.25">
      <c r="A1317" s="10"/>
      <c r="B1317" s="4"/>
      <c r="H1317" s="4"/>
    </row>
    <row r="1318" spans="1:8" x14ac:dyDescent="0.25">
      <c r="A1318" s="10"/>
      <c r="B1318" s="4"/>
      <c r="H1318" s="4"/>
    </row>
    <row r="1319" spans="1:8" x14ac:dyDescent="0.25">
      <c r="A1319" s="10"/>
      <c r="B1319" s="4"/>
      <c r="H1319" s="4"/>
    </row>
    <row r="1320" spans="1:8" x14ac:dyDescent="0.25">
      <c r="A1320" s="10"/>
      <c r="B1320" s="4"/>
      <c r="H1320" s="4"/>
    </row>
    <row r="1321" spans="1:8" x14ac:dyDescent="0.25">
      <c r="H1321" s="4"/>
    </row>
    <row r="1322" spans="1:8" x14ac:dyDescent="0.25">
      <c r="H1322" s="4"/>
    </row>
    <row r="1323" spans="1:8" x14ac:dyDescent="0.25">
      <c r="H1323" s="4"/>
    </row>
    <row r="1324" spans="1:8" x14ac:dyDescent="0.25">
      <c r="H1324" s="4"/>
    </row>
    <row r="1325" spans="1:8" x14ac:dyDescent="0.25">
      <c r="H1325" s="4"/>
    </row>
    <row r="1326" spans="1:8" x14ac:dyDescent="0.25">
      <c r="H1326" s="4"/>
    </row>
    <row r="1327" spans="1:8" x14ac:dyDescent="0.25">
      <c r="H1327" s="4"/>
    </row>
    <row r="1328" spans="1:8" x14ac:dyDescent="0.25">
      <c r="H1328" s="4"/>
    </row>
    <row r="1329" spans="8:8" x14ac:dyDescent="0.25">
      <c r="H1329" s="4"/>
    </row>
    <row r="1330" spans="8:8" x14ac:dyDescent="0.25">
      <c r="H1330" s="4"/>
    </row>
    <row r="1331" spans="8:8" x14ac:dyDescent="0.25">
      <c r="H1331" s="4"/>
    </row>
    <row r="1332" spans="8:8" x14ac:dyDescent="0.25">
      <c r="H1332" s="4"/>
    </row>
    <row r="1333" spans="8:8" x14ac:dyDescent="0.25">
      <c r="H1333" s="4"/>
    </row>
    <row r="1334" spans="8:8" x14ac:dyDescent="0.25">
      <c r="H1334" s="4"/>
    </row>
    <row r="1335" spans="8:8" x14ac:dyDescent="0.25">
      <c r="H1335" s="4"/>
    </row>
    <row r="1336" spans="8:8" x14ac:dyDescent="0.25">
      <c r="H1336" s="4"/>
    </row>
    <row r="1337" spans="8:8" x14ac:dyDescent="0.25">
      <c r="H1337" s="4"/>
    </row>
    <row r="1338" spans="8:8" x14ac:dyDescent="0.25">
      <c r="H1338" s="4"/>
    </row>
    <row r="1339" spans="8:8" x14ac:dyDescent="0.25">
      <c r="H1339" s="4"/>
    </row>
    <row r="1340" spans="8:8" x14ac:dyDescent="0.25">
      <c r="H1340" s="4"/>
    </row>
    <row r="1341" spans="8:8" x14ac:dyDescent="0.25">
      <c r="H1341" s="4"/>
    </row>
    <row r="1342" spans="8:8" x14ac:dyDescent="0.25">
      <c r="H1342" s="4"/>
    </row>
    <row r="1343" spans="8:8" x14ac:dyDescent="0.25">
      <c r="H1343" s="4"/>
    </row>
    <row r="1344" spans="8:8" x14ac:dyDescent="0.25">
      <c r="H1344" s="4"/>
    </row>
    <row r="1345" spans="8:8" x14ac:dyDescent="0.25">
      <c r="H1345" s="4"/>
    </row>
    <row r="1346" spans="8:8" x14ac:dyDescent="0.25">
      <c r="H1346" s="4"/>
    </row>
    <row r="1347" spans="8:8" x14ac:dyDescent="0.25">
      <c r="H1347" s="4"/>
    </row>
    <row r="1348" spans="8:8" x14ac:dyDescent="0.25">
      <c r="H1348" s="4"/>
    </row>
    <row r="1349" spans="8:8" x14ac:dyDescent="0.25">
      <c r="H1349" s="4"/>
    </row>
    <row r="1350" spans="8:8" x14ac:dyDescent="0.25">
      <c r="H1350" s="4"/>
    </row>
    <row r="1351" spans="8:8" x14ac:dyDescent="0.25">
      <c r="H1351" s="4"/>
    </row>
    <row r="1352" spans="8:8" x14ac:dyDescent="0.25">
      <c r="H1352" s="4"/>
    </row>
    <row r="1353" spans="8:8" x14ac:dyDescent="0.25">
      <c r="H1353" s="4"/>
    </row>
    <row r="1354" spans="8:8" x14ac:dyDescent="0.25">
      <c r="H1354" s="4"/>
    </row>
    <row r="1355" spans="8:8" x14ac:dyDescent="0.25">
      <c r="H1355" s="4"/>
    </row>
    <row r="1356" spans="8:8" x14ac:dyDescent="0.25">
      <c r="H1356" s="4"/>
    </row>
    <row r="1357" spans="8:8" x14ac:dyDescent="0.25">
      <c r="H1357" s="4"/>
    </row>
    <row r="1358" spans="8:8" x14ac:dyDescent="0.25">
      <c r="H1358" s="4"/>
    </row>
    <row r="1359" spans="8:8" x14ac:dyDescent="0.25">
      <c r="H1359" s="4"/>
    </row>
    <row r="1360" spans="8:8" x14ac:dyDescent="0.25">
      <c r="H1360" s="4"/>
    </row>
    <row r="1361" spans="8:8" x14ac:dyDescent="0.25">
      <c r="H1361" s="4"/>
    </row>
    <row r="1362" spans="8:8" x14ac:dyDescent="0.25">
      <c r="H1362" s="4"/>
    </row>
    <row r="1363" spans="8:8" x14ac:dyDescent="0.25">
      <c r="H1363" s="4"/>
    </row>
    <row r="1364" spans="8:8" x14ac:dyDescent="0.25">
      <c r="H1364" s="4"/>
    </row>
    <row r="1365" spans="8:8" x14ac:dyDescent="0.25">
      <c r="H1365" s="4"/>
    </row>
    <row r="1366" spans="8:8" x14ac:dyDescent="0.25">
      <c r="H1366" s="4"/>
    </row>
    <row r="1367" spans="8:8" x14ac:dyDescent="0.25">
      <c r="H1367" s="4"/>
    </row>
    <row r="1368" spans="8:8" x14ac:dyDescent="0.25">
      <c r="H1368" s="4"/>
    </row>
    <row r="1369" spans="8:8" x14ac:dyDescent="0.25">
      <c r="H1369" s="4"/>
    </row>
    <row r="1370" spans="8:8" x14ac:dyDescent="0.25">
      <c r="H1370" s="4"/>
    </row>
    <row r="1371" spans="8:8" x14ac:dyDescent="0.25">
      <c r="H1371" s="4"/>
    </row>
    <row r="1372" spans="8:8" x14ac:dyDescent="0.25">
      <c r="H1372" s="4"/>
    </row>
    <row r="1373" spans="8:8" x14ac:dyDescent="0.25">
      <c r="H1373" s="4"/>
    </row>
    <row r="1374" spans="8:8" x14ac:dyDescent="0.25">
      <c r="H1374" s="4"/>
    </row>
    <row r="1375" spans="8:8" x14ac:dyDescent="0.25">
      <c r="H1375" s="4"/>
    </row>
    <row r="1376" spans="8:8" x14ac:dyDescent="0.25">
      <c r="H1376" s="4"/>
    </row>
    <row r="1377" spans="8:8" x14ac:dyDescent="0.25">
      <c r="H1377" s="4"/>
    </row>
    <row r="1378" spans="8:8" x14ac:dyDescent="0.25">
      <c r="H1378" s="4"/>
    </row>
    <row r="1379" spans="8:8" x14ac:dyDescent="0.25">
      <c r="H1379" s="4"/>
    </row>
    <row r="1380" spans="8:8" x14ac:dyDescent="0.25">
      <c r="H1380" s="4"/>
    </row>
    <row r="1381" spans="8:8" x14ac:dyDescent="0.25">
      <c r="H1381" s="4"/>
    </row>
    <row r="1382" spans="8:8" x14ac:dyDescent="0.25">
      <c r="H1382" s="4"/>
    </row>
    <row r="1383" spans="8:8" x14ac:dyDescent="0.25">
      <c r="H1383" s="4"/>
    </row>
    <row r="1384" spans="8:8" x14ac:dyDescent="0.25">
      <c r="H1384" s="4"/>
    </row>
    <row r="1385" spans="8:8" x14ac:dyDescent="0.25">
      <c r="H1385" s="4"/>
    </row>
    <row r="1386" spans="8:8" x14ac:dyDescent="0.25">
      <c r="H1386" s="4"/>
    </row>
    <row r="1387" spans="8:8" x14ac:dyDescent="0.25">
      <c r="H1387" s="4"/>
    </row>
    <row r="1388" spans="8:8" x14ac:dyDescent="0.25">
      <c r="H1388" s="4"/>
    </row>
    <row r="1389" spans="8:8" x14ac:dyDescent="0.25">
      <c r="H1389" s="4"/>
    </row>
    <row r="1390" spans="8:8" x14ac:dyDescent="0.25">
      <c r="H1390" s="4"/>
    </row>
    <row r="1391" spans="8:8" x14ac:dyDescent="0.25">
      <c r="H1391" s="4"/>
    </row>
  </sheetData>
  <sheetProtection algorithmName="SHA-512" hashValue="eeFMQ5LuVFraQnfq/M1ZjL/OOH42pjY4znkoccP1aLvCnF82eHYsu/vC0hLRbJIBh3W5BNDeARpVNf88FE96ZQ==" saltValue="lQa57iPu1zujmyw4cvW3TQ==" spinCount="100000" sheet="1" objects="1" scenarios="1" selectLockedCells="1"/>
  <mergeCells count="1">
    <mergeCell ref="B1:D1"/>
  </mergeCells>
  <conditionalFormatting sqref="B151:N1300 B3:O150">
    <cfRule type="expression" dxfId="3" priority="1">
      <formula>AND(B3&lt;&gt;"",MOD(ROW(),2)=1)</formula>
    </cfRule>
    <cfRule type="expression" dxfId="2" priority="2">
      <formula>AND(B3&lt;&gt;"",MOD(ROW(),2)=0)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92"/>
  <sheetViews>
    <sheetView topLeftCell="B1" workbookViewId="0">
      <selection activeCell="B1" sqref="B1"/>
    </sheetView>
  </sheetViews>
  <sheetFormatPr baseColWidth="10" defaultColWidth="11.42578125" defaultRowHeight="15" x14ac:dyDescent="0.25"/>
  <cols>
    <col min="1" max="1" width="9" style="11" hidden="1" customWidth="1"/>
    <col min="2" max="2" width="18.5703125" style="3" bestFit="1" customWidth="1"/>
    <col min="3" max="3" width="18.5703125" style="4" bestFit="1" customWidth="1"/>
    <col min="4" max="4" width="18.42578125" style="4" bestFit="1" customWidth="1"/>
    <col min="5" max="7" width="9" style="7" bestFit="1" customWidth="1"/>
    <col min="8" max="8" width="9" style="6" bestFit="1" customWidth="1"/>
    <col min="9" max="11" width="9" style="4" bestFit="1" customWidth="1"/>
    <col min="12" max="14" width="10" style="4" bestFit="1" customWidth="1"/>
    <col min="15" max="16384" width="11.42578125" style="4"/>
  </cols>
  <sheetData>
    <row r="1" spans="1:15" ht="57.75" customHeight="1" thickBot="1" x14ac:dyDescent="0.3">
      <c r="A1" s="10">
        <f>ROUND(B1+(C1/4),0)</f>
        <v>300</v>
      </c>
      <c r="B1" s="13">
        <v>299</v>
      </c>
      <c r="C1" s="13">
        <v>4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customHeight="1" thickTop="1" thickBot="1" x14ac:dyDescent="0.3">
      <c r="A2" s="10"/>
      <c r="B2" s="14" t="s">
        <v>388</v>
      </c>
      <c r="C2" s="14" t="s">
        <v>389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5.75" thickTop="1" x14ac:dyDescent="0.25">
      <c r="A3" s="10"/>
      <c r="B3" s="5" t="str">
        <f>Data!D1</f>
        <v>Gym Equipement</v>
      </c>
      <c r="C3" s="5" t="str">
        <f>Data!J1</f>
        <v>Excersize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10">
        <f>IF($B$1="","",IF(ISNA(MATCH($A$1,Data!$BO:$BO,0)),"",MATCH($A$1,Data!$BO:$BO,0)))</f>
        <v>2</v>
      </c>
      <c r="B4" s="8" t="str">
        <f>IF(A4="","",INDEX(Data!BM:BM,$A4))</f>
        <v>Power Preacher</v>
      </c>
      <c r="C4" s="9" t="str">
        <f>IF(B4="","",INDEX(Data!BN:BN,$A4))</f>
        <v>Warmup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0" t="str">
        <f ca="1">IF((ROW()-3)&gt;COUNTIF(Data!$AK:$AK,$A$1),"",A4+MATCH($A$1,OFFSET(Data!$AK:$AK,A4,,65536-A4),0))</f>
        <v/>
      </c>
      <c r="B5" s="8" t="str">
        <f ca="1">IF(A5="","",INDEX(Data!AI:AI,$A5))</f>
        <v/>
      </c>
      <c r="C5" s="9" t="str">
        <f ca="1">IF(B5="","",INDEX(Data!AJ:AJ,$A5))</f>
        <v/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10" t="str">
        <f ca="1">IF((ROW()-3)&gt;COUNTIF(Data!$AK:$AK,$A$1),"",A5+MATCH($A$1,OFFSET(Data!$AK:$AK,A5,,65536-A5),0))</f>
        <v/>
      </c>
      <c r="B6" s="8" t="str">
        <f ca="1">IF(A6="","",INDEX(Data!AI:AI,$A6))</f>
        <v/>
      </c>
      <c r="C6" s="9" t="str">
        <f ca="1">IF(B6="","",INDEX(Data!AJ:AJ,$A6))</f>
        <v/>
      </c>
      <c r="D6" s="9" t="str">
        <f ca="1">IF($C6="","",IF(INDEX(Data!K:K,$A6)=$B$1,INDEX(Data!L:L,$A6),""))</f>
        <v/>
      </c>
      <c r="E6" s="9" t="str">
        <f ca="1">IF($C6="","",IF(INDEX(Data!M:M,$A6)=$B$1,INDEX(Data!N:N,$A6),""))</f>
        <v/>
      </c>
      <c r="F6" s="9" t="str">
        <f ca="1">IF($C6="","",IF(INDEX(Data!O:O,$A6)=$B$1,INDEX(Data!P:P,$A6),""))</f>
        <v/>
      </c>
      <c r="G6" s="9" t="str">
        <f ca="1">IF($C6="","",IF(INDEX(Data!Q:Q,$A6)=$B$1,INDEX(Data!R:R,$A6),""))</f>
        <v/>
      </c>
      <c r="H6" s="9" t="str">
        <f ca="1">IF($C6="","",IF(INDEX(Data!S:S,$A6)=$B$1,INDEX(Data!T:T,$A6),""))</f>
        <v/>
      </c>
      <c r="I6" s="9" t="str">
        <f ca="1">IF($C6="","",IF(INDEX(Data!U:U,$A6)=$B$1,INDEX(Data!V:V,$A6),""))</f>
        <v/>
      </c>
      <c r="J6" s="9" t="str">
        <f ca="1">IF($C6="","",IF(INDEX(Data!W:W,$A6)=$B$1,INDEX(Data!X:X,$A6),""))</f>
        <v/>
      </c>
      <c r="K6" s="9" t="str">
        <f ca="1">IF($C6="","",IF(INDEX(Data!Y:Y,$A6)=$B$1,INDEX(Data!Z:Z,$A6),""))</f>
        <v/>
      </c>
      <c r="L6" s="9" t="str">
        <f ca="1">IF($C6="","",IF(INDEX(Data!AA:AA,$A6)=$B$1,INDEX(Data!AB:AB,$A6),""))</f>
        <v/>
      </c>
      <c r="M6" s="9" t="str">
        <f ca="1">IF($C6="","",IF(INDEX(Data!AC:AC,$A6)=$B$1,INDEX(Data!AD:AD,$A6),""))</f>
        <v/>
      </c>
      <c r="N6" s="9" t="str">
        <f ca="1">IF($C6="","",IF(INDEX(Data!AE:AE,$A6)=$B$1,INDEX(Data!AF:AF,$A6),""))</f>
        <v/>
      </c>
      <c r="O6" s="9" t="str">
        <f ca="1">IF($C6="","",IF(INDEX(Data!AG:AG,$A6)=$B$1,INDEX(Data!AH:AH,$A6),""))</f>
        <v/>
      </c>
    </row>
    <row r="7" spans="1:15" x14ac:dyDescent="0.25">
      <c r="A7" s="10" t="str">
        <f ca="1">IF((ROW()-3)&gt;COUNTIF(Data!$AK:$AK,$A$1),"",A6+MATCH($A$1,OFFSET(Data!$AK:$AK,A6,,65536-A6),0))</f>
        <v/>
      </c>
      <c r="B7" s="8" t="str">
        <f ca="1">IF(A7="","",INDEX(Data!AI:AI,$A7))</f>
        <v/>
      </c>
      <c r="C7" s="9" t="str">
        <f ca="1">IF(B7="","",INDEX(Data!AJ:AJ,$A7))</f>
        <v/>
      </c>
      <c r="D7" s="9" t="str">
        <f ca="1">IF($C7="","",IF(INDEX(Data!K:K,$A7)=$B$1,INDEX(Data!L:L,$A7),""))</f>
        <v/>
      </c>
      <c r="E7" s="9" t="str">
        <f ca="1">IF($C7="","",IF(INDEX(Data!M:M,$A7)=$B$1,INDEX(Data!N:N,$A7),""))</f>
        <v/>
      </c>
      <c r="F7" s="9" t="str">
        <f ca="1">IF($C7="","",IF(INDEX(Data!O:O,$A7)=$B$1,INDEX(Data!P:P,$A7),""))</f>
        <v/>
      </c>
      <c r="G7" s="9" t="str">
        <f ca="1">IF($C7="","",IF(INDEX(Data!Q:Q,$A7)=$B$1,INDEX(Data!R:R,$A7),""))</f>
        <v/>
      </c>
      <c r="H7" s="9" t="str">
        <f ca="1">IF($C7="","",IF(INDEX(Data!S:S,$A7)=$B$1,INDEX(Data!T:T,$A7),""))</f>
        <v/>
      </c>
      <c r="I7" s="9" t="str">
        <f ca="1">IF($C7="","",IF(INDEX(Data!U:U,$A7)=$B$1,INDEX(Data!V:V,$A7),""))</f>
        <v/>
      </c>
      <c r="J7" s="9" t="str">
        <f ca="1">IF($C7="","",IF(INDEX(Data!W:W,$A7)=$B$1,INDEX(Data!X:X,$A7),""))</f>
        <v/>
      </c>
      <c r="K7" s="9" t="str">
        <f ca="1">IF($C7="","",IF(INDEX(Data!Y:Y,$A7)=$B$1,INDEX(Data!Z:Z,$A7),""))</f>
        <v/>
      </c>
      <c r="L7" s="9" t="str">
        <f ca="1">IF($C7="","",IF(INDEX(Data!AA:AA,$A7)=$B$1,INDEX(Data!AB:AB,$A7),""))</f>
        <v/>
      </c>
      <c r="M7" s="9" t="str">
        <f ca="1">IF($C7="","",IF(INDEX(Data!AC:AC,$A7)=$B$1,INDEX(Data!AD:AD,$A7),""))</f>
        <v/>
      </c>
      <c r="N7" s="9" t="str">
        <f ca="1">IF($C7="","",IF(INDEX(Data!AE:AE,$A7)=$B$1,INDEX(Data!AF:AF,$A7),""))</f>
        <v/>
      </c>
      <c r="O7" s="9" t="str">
        <f ca="1">IF($C7="","",IF(INDEX(Data!AG:AG,$A7)=$B$1,INDEX(Data!AH:AH,$A7),""))</f>
        <v/>
      </c>
    </row>
    <row r="8" spans="1:15" x14ac:dyDescent="0.25">
      <c r="A8" s="10" t="str">
        <f ca="1">IF((ROW()-3)&gt;COUNTIF(Data!$AK:$AK,$A$1),"",A7+MATCH($A$1,OFFSET(Data!$AK:$AK,A7,,65536-A7),0))</f>
        <v/>
      </c>
      <c r="B8" s="8" t="str">
        <f ca="1">IF(A8="","",INDEX(Data!AI:AI,$A8))</f>
        <v/>
      </c>
      <c r="C8" s="9" t="str">
        <f ca="1">IF(B8="","",INDEX(Data!AJ:AJ,$A8))</f>
        <v/>
      </c>
      <c r="D8" s="9" t="str">
        <f ca="1">IF($C8="","",IF(INDEX(Data!K:K,$A8)=$B$1,INDEX(Data!L:L,$A8),""))</f>
        <v/>
      </c>
      <c r="E8" s="9" t="str">
        <f ca="1">IF($C8="","",IF(INDEX(Data!M:M,$A8)=$B$1,INDEX(Data!N:N,$A8),""))</f>
        <v/>
      </c>
      <c r="F8" s="9" t="str">
        <f ca="1">IF($C8="","",IF(INDEX(Data!O:O,$A8)=$B$1,INDEX(Data!P:P,$A8),""))</f>
        <v/>
      </c>
      <c r="G8" s="9" t="str">
        <f ca="1">IF($C8="","",IF(INDEX(Data!Q:Q,$A8)=$B$1,INDEX(Data!R:R,$A8),""))</f>
        <v/>
      </c>
      <c r="H8" s="9" t="str">
        <f ca="1">IF($C8="","",IF(INDEX(Data!S:S,$A8)=$B$1,INDEX(Data!T:T,$A8),""))</f>
        <v/>
      </c>
      <c r="I8" s="9" t="str">
        <f ca="1">IF($C8="","",IF(INDEX(Data!U:U,$A8)=$B$1,INDEX(Data!V:V,$A8),""))</f>
        <v/>
      </c>
      <c r="J8" s="9" t="str">
        <f ca="1">IF($C8="","",IF(INDEX(Data!W:W,$A8)=$B$1,INDEX(Data!X:X,$A8),""))</f>
        <v/>
      </c>
      <c r="K8" s="9" t="str">
        <f ca="1">IF($C8="","",IF(INDEX(Data!Y:Y,$A8)=$B$1,INDEX(Data!Z:Z,$A8),""))</f>
        <v/>
      </c>
      <c r="L8" s="9" t="str">
        <f ca="1">IF($C8="","",IF(INDEX(Data!AA:AA,$A8)=$B$1,INDEX(Data!AB:AB,$A8),""))</f>
        <v/>
      </c>
      <c r="M8" s="9" t="str">
        <f ca="1">IF($C8="","",IF(INDEX(Data!AC:AC,$A8)=$B$1,INDEX(Data!AD:AD,$A8),""))</f>
        <v/>
      </c>
      <c r="N8" s="9" t="str">
        <f ca="1">IF($C8="","",IF(INDEX(Data!AE:AE,$A8)=$B$1,INDEX(Data!AF:AF,$A8),""))</f>
        <v/>
      </c>
      <c r="O8" s="9" t="str">
        <f ca="1">IF($C8="","",IF(INDEX(Data!AG:AG,$A8)=$B$1,INDEX(Data!AH:AH,$A8),""))</f>
        <v/>
      </c>
    </row>
    <row r="9" spans="1:15" x14ac:dyDescent="0.25">
      <c r="A9" s="10" t="str">
        <f ca="1">IF((ROW()-3)&gt;COUNTIF(Data!$AK:$AK,$A$1),"",A8+MATCH($A$1,OFFSET(Data!$AK:$AK,A8,,65536-A8),0))</f>
        <v/>
      </c>
      <c r="B9" s="8" t="str">
        <f ca="1">IF(A9="","",INDEX(Data!AI:AI,$A9))</f>
        <v/>
      </c>
      <c r="C9" s="9" t="str">
        <f ca="1">IF(B9="","",INDEX(Data!AJ:AJ,$A9))</f>
        <v/>
      </c>
      <c r="D9" s="9" t="str">
        <f ca="1">IF($C9="","",IF(INDEX(Data!K:K,$A9)=$B$1,INDEX(Data!L:L,$A9),""))</f>
        <v/>
      </c>
      <c r="E9" s="9" t="str">
        <f ca="1">IF($C9="","",IF(INDEX(Data!M:M,$A9)=$B$1,INDEX(Data!N:N,$A9),""))</f>
        <v/>
      </c>
      <c r="F9" s="9" t="str">
        <f ca="1">IF($C9="","",IF(INDEX(Data!O:O,$A9)=$B$1,INDEX(Data!P:P,$A9),""))</f>
        <v/>
      </c>
      <c r="G9" s="9" t="str">
        <f ca="1">IF($C9="","",IF(INDEX(Data!Q:Q,$A9)=$B$1,INDEX(Data!R:R,$A9),""))</f>
        <v/>
      </c>
      <c r="H9" s="9" t="str">
        <f ca="1">IF($C9="","",IF(INDEX(Data!S:S,$A9)=$B$1,INDEX(Data!T:T,$A9),""))</f>
        <v/>
      </c>
      <c r="I9" s="9" t="str">
        <f ca="1">IF($C9="","",IF(INDEX(Data!U:U,$A9)=$B$1,INDEX(Data!V:V,$A9),""))</f>
        <v/>
      </c>
      <c r="J9" s="9" t="str">
        <f ca="1">IF($C9="","",IF(INDEX(Data!W:W,$A9)=$B$1,INDEX(Data!X:X,$A9),""))</f>
        <v/>
      </c>
      <c r="K9" s="9" t="str">
        <f ca="1">IF($C9="","",IF(INDEX(Data!Y:Y,$A9)=$B$1,INDEX(Data!Z:Z,$A9),""))</f>
        <v/>
      </c>
      <c r="L9" s="9" t="str">
        <f ca="1">IF($C9="","",IF(INDEX(Data!AA:AA,$A9)=$B$1,INDEX(Data!AB:AB,$A9),""))</f>
        <v/>
      </c>
      <c r="M9" s="9" t="str">
        <f ca="1">IF($C9="","",IF(INDEX(Data!AC:AC,$A9)=$B$1,INDEX(Data!AD:AD,$A9),""))</f>
        <v/>
      </c>
      <c r="N9" s="9" t="str">
        <f ca="1">IF($C9="","",IF(INDEX(Data!AE:AE,$A9)=$B$1,INDEX(Data!AF:AF,$A9),""))</f>
        <v/>
      </c>
      <c r="O9" s="9" t="str">
        <f ca="1">IF($C9="","",IF(INDEX(Data!AG:AG,$A9)=$B$1,INDEX(Data!AH:AH,$A9),""))</f>
        <v/>
      </c>
    </row>
    <row r="10" spans="1:15" x14ac:dyDescent="0.25">
      <c r="A10" s="10" t="str">
        <f ca="1">IF((ROW()-3)&gt;COUNTIF(Data!$AK:$AK,$A$1),"",A9+MATCH($A$1,OFFSET(Data!$AK:$AK,A9,,65536-A9),0))</f>
        <v/>
      </c>
      <c r="B10" s="8" t="str">
        <f ca="1">IF(A10="","",INDEX(Data!AI:AI,$A10))</f>
        <v/>
      </c>
      <c r="C10" s="9" t="str">
        <f ca="1">IF(B10="","",INDEX(Data!AJ:AJ,$A10))</f>
        <v/>
      </c>
      <c r="D10" s="9" t="str">
        <f ca="1">IF($C10="","",IF(INDEX(Data!K:K,$A10)=$B$1,INDEX(Data!L:L,$A10),""))</f>
        <v/>
      </c>
      <c r="E10" s="9" t="str">
        <f ca="1">IF($C10="","",IF(INDEX(Data!M:M,$A10)=$B$1,INDEX(Data!N:N,$A10),""))</f>
        <v/>
      </c>
      <c r="F10" s="9" t="str">
        <f ca="1">IF($C10="","",IF(INDEX(Data!O:O,$A10)=$B$1,INDEX(Data!P:P,$A10),""))</f>
        <v/>
      </c>
      <c r="G10" s="9" t="str">
        <f ca="1">IF($C10="","",IF(INDEX(Data!Q:Q,$A10)=$B$1,INDEX(Data!R:R,$A10),""))</f>
        <v/>
      </c>
      <c r="H10" s="9" t="str">
        <f ca="1">IF($C10="","",IF(INDEX(Data!S:S,$A10)=$B$1,INDEX(Data!T:T,$A10),""))</f>
        <v/>
      </c>
      <c r="I10" s="9" t="str">
        <f ca="1">IF($C10="","",IF(INDEX(Data!U:U,$A10)=$B$1,INDEX(Data!V:V,$A10),""))</f>
        <v/>
      </c>
      <c r="J10" s="9" t="str">
        <f ca="1">IF($C10="","",IF(INDEX(Data!W:W,$A10)=$B$1,INDEX(Data!X:X,$A10),""))</f>
        <v/>
      </c>
      <c r="K10" s="9" t="str">
        <f ca="1">IF($C10="","",IF(INDEX(Data!Y:Y,$A10)=$B$1,INDEX(Data!Z:Z,$A10),""))</f>
        <v/>
      </c>
      <c r="L10" s="9" t="str">
        <f ca="1">IF($C10="","",IF(INDEX(Data!AA:AA,$A10)=$B$1,INDEX(Data!AB:AB,$A10),""))</f>
        <v/>
      </c>
      <c r="M10" s="9" t="str">
        <f ca="1">IF($C10="","",IF(INDEX(Data!AC:AC,$A10)=$B$1,INDEX(Data!AD:AD,$A10),""))</f>
        <v/>
      </c>
      <c r="N10" s="9" t="str">
        <f ca="1">IF($C10="","",IF(INDEX(Data!AE:AE,$A10)=$B$1,INDEX(Data!AF:AF,$A10),""))</f>
        <v/>
      </c>
      <c r="O10" s="9" t="str">
        <f ca="1">IF($C10="","",IF(INDEX(Data!AG:AG,$A10)=$B$1,INDEX(Data!AH:AH,$A10),""))</f>
        <v/>
      </c>
    </row>
    <row r="11" spans="1:15" x14ac:dyDescent="0.25">
      <c r="A11" s="10" t="str">
        <f ca="1">IF((ROW()-3)&gt;COUNTIF(Data!$AK:$AK,$A$1),"",A10+MATCH($A$1,OFFSET(Data!$AK:$AK,A10,,65536-A10),0))</f>
        <v/>
      </c>
      <c r="B11" s="8" t="str">
        <f ca="1">IF(A11="","",INDEX(Data!AI:AI,$A11))</f>
        <v/>
      </c>
      <c r="C11" s="9" t="str">
        <f ca="1">IF(B11="","",INDEX(Data!AJ:AJ,$A11))</f>
        <v/>
      </c>
      <c r="D11" s="9" t="str">
        <f ca="1">IF($C11="","",IF(INDEX(Data!K:K,$A11)=$B$1,INDEX(Data!L:L,$A11),""))</f>
        <v/>
      </c>
      <c r="E11" s="9" t="str">
        <f ca="1">IF($C11="","",IF(INDEX(Data!M:M,$A11)=$B$1,INDEX(Data!N:N,$A11),""))</f>
        <v/>
      </c>
      <c r="F11" s="9" t="str">
        <f ca="1">IF($C11="","",IF(INDEX(Data!O:O,$A11)=$B$1,INDEX(Data!P:P,$A11),""))</f>
        <v/>
      </c>
      <c r="G11" s="9" t="str">
        <f ca="1">IF($C11="","",IF(INDEX(Data!Q:Q,$A11)=$B$1,INDEX(Data!R:R,$A11),""))</f>
        <v/>
      </c>
      <c r="H11" s="9" t="str">
        <f ca="1">IF($C11="","",IF(INDEX(Data!S:S,$A11)=$B$1,INDEX(Data!T:T,$A11),""))</f>
        <v/>
      </c>
      <c r="I11" s="9" t="str">
        <f ca="1">IF($C11="","",IF(INDEX(Data!U:U,$A11)=$B$1,INDEX(Data!V:V,$A11),""))</f>
        <v/>
      </c>
      <c r="J11" s="9" t="str">
        <f ca="1">IF($C11="","",IF(INDEX(Data!W:W,$A11)=$B$1,INDEX(Data!X:X,$A11),""))</f>
        <v/>
      </c>
      <c r="K11" s="9" t="str">
        <f ca="1">IF($C11="","",IF(INDEX(Data!Y:Y,$A11)=$B$1,INDEX(Data!Z:Z,$A11),""))</f>
        <v/>
      </c>
      <c r="L11" s="9" t="str">
        <f ca="1">IF($C11="","",IF(INDEX(Data!AA:AA,$A11)=$B$1,INDEX(Data!AB:AB,$A11),""))</f>
        <v/>
      </c>
      <c r="M11" s="9" t="str">
        <f ca="1">IF($C11="","",IF(INDEX(Data!AC:AC,$A11)=$B$1,INDEX(Data!AD:AD,$A11),""))</f>
        <v/>
      </c>
      <c r="N11" s="9" t="str">
        <f ca="1">IF($C11="","",IF(INDEX(Data!AE:AE,$A11)=$B$1,INDEX(Data!AF:AF,$A11),""))</f>
        <v/>
      </c>
      <c r="O11" s="9" t="str">
        <f ca="1">IF($C11="","",IF(INDEX(Data!AG:AG,$A11)=$B$1,INDEX(Data!AH:AH,$A11),""))</f>
        <v/>
      </c>
    </row>
    <row r="12" spans="1:15" x14ac:dyDescent="0.25">
      <c r="A12" s="10" t="str">
        <f ca="1">IF((ROW()-3)&gt;COUNTIF(Data!$AK:$AK,$A$1),"",A11+MATCH($A$1,OFFSET(Data!$AK:$AK,A11,,65536-A11),0))</f>
        <v/>
      </c>
      <c r="B12" s="8" t="str">
        <f ca="1">IF(A12="","",INDEX(Data!AI:AI,$A12))</f>
        <v/>
      </c>
      <c r="C12" s="9" t="str">
        <f ca="1">IF(B12="","",INDEX(Data!AJ:AJ,$A12))</f>
        <v/>
      </c>
      <c r="D12" s="9" t="str">
        <f ca="1">IF($C12="","",IF(INDEX(Data!K:K,$A12)=$B$1,INDEX(Data!L:L,$A12),""))</f>
        <v/>
      </c>
      <c r="E12" s="9" t="str">
        <f ca="1">IF($C12="","",IF(INDEX(Data!M:M,$A12)=$B$1,INDEX(Data!N:N,$A12),""))</f>
        <v/>
      </c>
      <c r="F12" s="9" t="str">
        <f ca="1">IF($C12="","",IF(INDEX(Data!O:O,$A12)=$B$1,INDEX(Data!P:P,$A12),""))</f>
        <v/>
      </c>
      <c r="G12" s="9" t="str">
        <f ca="1">IF($C12="","",IF(INDEX(Data!Q:Q,$A12)=$B$1,INDEX(Data!R:R,$A12),""))</f>
        <v/>
      </c>
      <c r="H12" s="9" t="str">
        <f ca="1">IF($C12="","",IF(INDEX(Data!S:S,$A12)=$B$1,INDEX(Data!T:T,$A12),""))</f>
        <v/>
      </c>
      <c r="I12" s="9" t="str">
        <f ca="1">IF($C12="","",IF(INDEX(Data!U:U,$A12)=$B$1,INDEX(Data!V:V,$A12),""))</f>
        <v/>
      </c>
      <c r="J12" s="9" t="str">
        <f ca="1">IF($C12="","",IF(INDEX(Data!W:W,$A12)=$B$1,INDEX(Data!X:X,$A12),""))</f>
        <v/>
      </c>
      <c r="K12" s="9" t="str">
        <f ca="1">IF($C12="","",IF(INDEX(Data!Y:Y,$A12)=$B$1,INDEX(Data!Z:Z,$A12),""))</f>
        <v/>
      </c>
      <c r="L12" s="9" t="str">
        <f ca="1">IF($C12="","",IF(INDEX(Data!AA:AA,$A12)=$B$1,INDEX(Data!AB:AB,$A12),""))</f>
        <v/>
      </c>
      <c r="M12" s="9" t="str">
        <f ca="1">IF($C12="","",IF(INDEX(Data!AC:AC,$A12)=$B$1,INDEX(Data!AD:AD,$A12),""))</f>
        <v/>
      </c>
      <c r="N12" s="9" t="str">
        <f ca="1">IF($C12="","",IF(INDEX(Data!AE:AE,$A12)=$B$1,INDEX(Data!AF:AF,$A12),""))</f>
        <v/>
      </c>
      <c r="O12" s="9" t="str">
        <f ca="1">IF($C12="","",IF(INDEX(Data!AG:AG,$A12)=$B$1,INDEX(Data!AH:AH,$A12),""))</f>
        <v/>
      </c>
    </row>
    <row r="13" spans="1:15" x14ac:dyDescent="0.25">
      <c r="A13" s="10" t="str">
        <f ca="1">IF((ROW()-3)&gt;COUNTIF(Data!$AK:$AK,$A$1),"",A12+MATCH($A$1,OFFSET(Data!$AK:$AK,A12,,65536-A12),0))</f>
        <v/>
      </c>
      <c r="B13" s="8" t="str">
        <f ca="1">IF(A13="","",INDEX(Data!AI:AI,$A13))</f>
        <v/>
      </c>
      <c r="C13" s="9" t="str">
        <f ca="1">IF(B13="","",INDEX(Data!AJ:AJ,$A13))</f>
        <v/>
      </c>
      <c r="D13" s="9" t="str">
        <f ca="1">IF($C13="","",IF(INDEX(Data!K:K,$A13)=$B$1,INDEX(Data!L:L,$A13),""))</f>
        <v/>
      </c>
      <c r="E13" s="9" t="str">
        <f ca="1">IF($C13="","",IF(INDEX(Data!M:M,$A13)=$B$1,INDEX(Data!N:N,$A13),""))</f>
        <v/>
      </c>
      <c r="F13" s="9" t="str">
        <f ca="1">IF($C13="","",IF(INDEX(Data!O:O,$A13)=$B$1,INDEX(Data!P:P,$A13),""))</f>
        <v/>
      </c>
      <c r="G13" s="9" t="str">
        <f ca="1">IF($C13="","",IF(INDEX(Data!Q:Q,$A13)=$B$1,INDEX(Data!R:R,$A13),""))</f>
        <v/>
      </c>
      <c r="H13" s="9" t="str">
        <f ca="1">IF($C13="","",IF(INDEX(Data!S:S,$A13)=$B$1,INDEX(Data!T:T,$A13),""))</f>
        <v/>
      </c>
      <c r="I13" s="9" t="str">
        <f ca="1">IF($C13="","",IF(INDEX(Data!U:U,$A13)=$B$1,INDEX(Data!V:V,$A13),""))</f>
        <v/>
      </c>
      <c r="J13" s="9" t="str">
        <f ca="1">IF($C13="","",IF(INDEX(Data!W:W,$A13)=$B$1,INDEX(Data!X:X,$A13),""))</f>
        <v/>
      </c>
      <c r="K13" s="9" t="str">
        <f ca="1">IF($C13="","",IF(INDEX(Data!Y:Y,$A13)=$B$1,INDEX(Data!Z:Z,$A13),""))</f>
        <v/>
      </c>
      <c r="L13" s="9" t="str">
        <f ca="1">IF($C13="","",IF(INDEX(Data!AA:AA,$A13)=$B$1,INDEX(Data!AB:AB,$A13),""))</f>
        <v/>
      </c>
      <c r="M13" s="9" t="str">
        <f ca="1">IF($C13="","",IF(INDEX(Data!AC:AC,$A13)=$B$1,INDEX(Data!AD:AD,$A13),""))</f>
        <v/>
      </c>
      <c r="N13" s="9" t="str">
        <f ca="1">IF($C13="","",IF(INDEX(Data!AE:AE,$A13)=$B$1,INDEX(Data!AF:AF,$A13),""))</f>
        <v/>
      </c>
      <c r="O13" s="9" t="str">
        <f ca="1">IF($C13="","",IF(INDEX(Data!AG:AG,$A13)=$B$1,INDEX(Data!AH:AH,$A13),""))</f>
        <v/>
      </c>
    </row>
    <row r="14" spans="1:15" x14ac:dyDescent="0.25">
      <c r="A14" s="10" t="str">
        <f ca="1">IF((ROW()-3)&gt;COUNTIF(Data!$AK:$AK,$A$1),"",A13+MATCH($A$1,OFFSET(Data!$AK:$AK,A13,,65536-A13),0))</f>
        <v/>
      </c>
      <c r="B14" s="8" t="str">
        <f ca="1">IF(A14="","",INDEX(Data!AI:AI,$A14))</f>
        <v/>
      </c>
      <c r="C14" s="9" t="str">
        <f ca="1">IF(B14="","",INDEX(Data!AJ:AJ,$A14))</f>
        <v/>
      </c>
      <c r="D14" s="9" t="str">
        <f ca="1">IF($C14="","",IF(INDEX(Data!K:K,$A14)=$B$1,INDEX(Data!L:L,$A14),""))</f>
        <v/>
      </c>
      <c r="E14" s="9" t="str">
        <f ca="1">IF($C14="","",IF(INDEX(Data!M:M,$A14)=$B$1,INDEX(Data!N:N,$A14),""))</f>
        <v/>
      </c>
      <c r="F14" s="9" t="str">
        <f ca="1">IF($C14="","",IF(INDEX(Data!O:O,$A14)=$B$1,INDEX(Data!P:P,$A14),""))</f>
        <v/>
      </c>
      <c r="G14" s="9" t="str">
        <f ca="1">IF($C14="","",IF(INDEX(Data!Q:Q,$A14)=$B$1,INDEX(Data!R:R,$A14),""))</f>
        <v/>
      </c>
      <c r="H14" s="9" t="str">
        <f ca="1">IF($C14="","",IF(INDEX(Data!S:S,$A14)=$B$1,INDEX(Data!T:T,$A14),""))</f>
        <v/>
      </c>
      <c r="I14" s="9" t="str">
        <f ca="1">IF($C14="","",IF(INDEX(Data!U:U,$A14)=$B$1,INDEX(Data!V:V,$A14),""))</f>
        <v/>
      </c>
      <c r="J14" s="9" t="str">
        <f ca="1">IF($C14="","",IF(INDEX(Data!W:W,$A14)=$B$1,INDEX(Data!X:X,$A14),""))</f>
        <v/>
      </c>
      <c r="K14" s="9" t="str">
        <f ca="1">IF($C14="","",IF(INDEX(Data!Y:Y,$A14)=$B$1,INDEX(Data!Z:Z,$A14),""))</f>
        <v/>
      </c>
      <c r="L14" s="9" t="str">
        <f ca="1">IF($C14="","",IF(INDEX(Data!AA:AA,$A14)=$B$1,INDEX(Data!AB:AB,$A14),""))</f>
        <v/>
      </c>
      <c r="M14" s="9" t="str">
        <f ca="1">IF($C14="","",IF(INDEX(Data!AC:AC,$A14)=$B$1,INDEX(Data!AD:AD,$A14),""))</f>
        <v/>
      </c>
      <c r="N14" s="9" t="str">
        <f ca="1">IF($C14="","",IF(INDEX(Data!AE:AE,$A14)=$B$1,INDEX(Data!AF:AF,$A14),""))</f>
        <v/>
      </c>
      <c r="O14" s="9" t="str">
        <f ca="1">IF($C14="","",IF(INDEX(Data!AG:AG,$A14)=$B$1,INDEX(Data!AH:AH,$A14),""))</f>
        <v/>
      </c>
    </row>
    <row r="15" spans="1:15" x14ac:dyDescent="0.25">
      <c r="A15" s="10" t="str">
        <f ca="1">IF((ROW()-3)&gt;COUNTIF(Data!$AK:$AK,$A$1),"",A14+MATCH($A$1,OFFSET(Data!$AK:$AK,A14,,65536-A14),0))</f>
        <v/>
      </c>
      <c r="B15" s="8" t="str">
        <f ca="1">IF(A15="","",INDEX(Data!AI:AI,$A15))</f>
        <v/>
      </c>
      <c r="C15" s="9" t="str">
        <f ca="1">IF(B15="","",INDEX(Data!AJ:AJ,$A15))</f>
        <v/>
      </c>
      <c r="D15" s="9" t="str">
        <f ca="1">IF($C15="","",IF(INDEX(Data!K:K,$A15)=$B$1,INDEX(Data!L:L,$A15),""))</f>
        <v/>
      </c>
      <c r="E15" s="9" t="str">
        <f ca="1">IF($C15="","",IF(INDEX(Data!M:M,$A15)=$B$1,INDEX(Data!N:N,$A15),""))</f>
        <v/>
      </c>
      <c r="F15" s="9" t="str">
        <f ca="1">IF($C15="","",IF(INDEX(Data!O:O,$A15)=$B$1,INDEX(Data!P:P,$A15),""))</f>
        <v/>
      </c>
      <c r="G15" s="9" t="str">
        <f ca="1">IF($C15="","",IF(INDEX(Data!Q:Q,$A15)=$B$1,INDEX(Data!R:R,$A15),""))</f>
        <v/>
      </c>
      <c r="H15" s="9" t="str">
        <f ca="1">IF($C15="","",IF(INDEX(Data!S:S,$A15)=$B$1,INDEX(Data!T:T,$A15),""))</f>
        <v/>
      </c>
      <c r="I15" s="9" t="str">
        <f ca="1">IF($C15="","",IF(INDEX(Data!U:U,$A15)=$B$1,INDEX(Data!V:V,$A15),""))</f>
        <v/>
      </c>
      <c r="J15" s="9" t="str">
        <f ca="1">IF($C15="","",IF(INDEX(Data!W:W,$A15)=$B$1,INDEX(Data!X:X,$A15),""))</f>
        <v/>
      </c>
      <c r="K15" s="9" t="str">
        <f ca="1">IF($C15="","",IF(INDEX(Data!Y:Y,$A15)=$B$1,INDEX(Data!Z:Z,$A15),""))</f>
        <v/>
      </c>
      <c r="L15" s="9" t="str">
        <f ca="1">IF($C15="","",IF(INDEX(Data!AA:AA,$A15)=$B$1,INDEX(Data!AB:AB,$A15),""))</f>
        <v/>
      </c>
      <c r="M15" s="9" t="str">
        <f ca="1">IF($C15="","",IF(INDEX(Data!AC:AC,$A15)=$B$1,INDEX(Data!AD:AD,$A15),""))</f>
        <v/>
      </c>
      <c r="N15" s="9" t="str">
        <f ca="1">IF($C15="","",IF(INDEX(Data!AE:AE,$A15)=$B$1,INDEX(Data!AF:AF,$A15),""))</f>
        <v/>
      </c>
      <c r="O15" s="9" t="str">
        <f ca="1">IF($C15="","",IF(INDEX(Data!AG:AG,$A15)=$B$1,INDEX(Data!AH:AH,$A15),""))</f>
        <v/>
      </c>
    </row>
    <row r="16" spans="1:15" x14ac:dyDescent="0.25">
      <c r="A16" s="10" t="str">
        <f ca="1">IF((ROW()-3)&gt;COUNTIF(Data!$AK:$AK,$A$1),"",A15+MATCH($A$1,OFFSET(Data!$AK:$AK,A15,,65536-A15),0))</f>
        <v/>
      </c>
      <c r="B16" s="8" t="str">
        <f ca="1">IF(A16="","",INDEX(Data!AI:AI,$A16))</f>
        <v/>
      </c>
      <c r="C16" s="9" t="str">
        <f ca="1">IF(B16="","",INDEX(Data!AJ:AJ,$A16))</f>
        <v/>
      </c>
      <c r="D16" s="9" t="str">
        <f ca="1">IF($C16="","",IF(INDEX(Data!K:K,$A16)=$B$1,INDEX(Data!L:L,$A16),""))</f>
        <v/>
      </c>
      <c r="E16" s="9" t="str">
        <f ca="1">IF($C16="","",IF(INDEX(Data!M:M,$A16)=$B$1,INDEX(Data!N:N,$A16),""))</f>
        <v/>
      </c>
      <c r="F16" s="9" t="str">
        <f ca="1">IF($C16="","",IF(INDEX(Data!O:O,$A16)=$B$1,INDEX(Data!P:P,$A16),""))</f>
        <v/>
      </c>
      <c r="G16" s="9" t="str">
        <f ca="1">IF($C16="","",IF(INDEX(Data!Q:Q,$A16)=$B$1,INDEX(Data!R:R,$A16),""))</f>
        <v/>
      </c>
      <c r="H16" s="9" t="str">
        <f ca="1">IF($C16="","",IF(INDEX(Data!S:S,$A16)=$B$1,INDEX(Data!T:T,$A16),""))</f>
        <v/>
      </c>
      <c r="I16" s="9" t="str">
        <f ca="1">IF($C16="","",IF(INDEX(Data!U:U,$A16)=$B$1,INDEX(Data!V:V,$A16),""))</f>
        <v/>
      </c>
      <c r="J16" s="9" t="str">
        <f ca="1">IF($C16="","",IF(INDEX(Data!W:W,$A16)=$B$1,INDEX(Data!X:X,$A16),""))</f>
        <v/>
      </c>
      <c r="K16" s="9" t="str">
        <f ca="1">IF($C16="","",IF(INDEX(Data!Y:Y,$A16)=$B$1,INDEX(Data!Z:Z,$A16),""))</f>
        <v/>
      </c>
      <c r="L16" s="9" t="str">
        <f ca="1">IF($C16="","",IF(INDEX(Data!AA:AA,$A16)=$B$1,INDEX(Data!AB:AB,$A16),""))</f>
        <v/>
      </c>
      <c r="M16" s="9" t="str">
        <f ca="1">IF($C16="","",IF(INDEX(Data!AC:AC,$A16)=$B$1,INDEX(Data!AD:AD,$A16),""))</f>
        <v/>
      </c>
      <c r="N16" s="9" t="str">
        <f ca="1">IF($C16="","",IF(INDEX(Data!AE:AE,$A16)=$B$1,INDEX(Data!AF:AF,$A16),""))</f>
        <v/>
      </c>
      <c r="O16" s="9" t="str">
        <f ca="1">IF($C16="","",IF(INDEX(Data!AG:AG,$A16)=$B$1,INDEX(Data!AH:AH,$A16),""))</f>
        <v/>
      </c>
    </row>
    <row r="17" spans="1:15" x14ac:dyDescent="0.25">
      <c r="A17" s="10" t="str">
        <f ca="1">IF((ROW()-3)&gt;COUNTIF(Data!$AK:$AK,$A$1),"",A16+MATCH($A$1,OFFSET(Data!$AK:$AK,A16,,65536-A16),0))</f>
        <v/>
      </c>
      <c r="B17" s="8" t="str">
        <f ca="1">IF(A17="","",INDEX(Data!AI:AI,$A17))</f>
        <v/>
      </c>
      <c r="C17" s="9" t="str">
        <f ca="1">IF(B17="","",INDEX(Data!AJ:AJ,$A17))</f>
        <v/>
      </c>
      <c r="D17" s="9" t="str">
        <f ca="1">IF($C17="","",IF(INDEX(Data!K:K,$A17)=$B$1,INDEX(Data!L:L,$A17),""))</f>
        <v/>
      </c>
      <c r="E17" s="9" t="str">
        <f ca="1">IF($C17="","",IF(INDEX(Data!M:M,$A17)=$B$1,INDEX(Data!N:N,$A17),""))</f>
        <v/>
      </c>
      <c r="F17" s="9" t="str">
        <f ca="1">IF($C17="","",IF(INDEX(Data!O:O,$A17)=$B$1,INDEX(Data!P:P,$A17),""))</f>
        <v/>
      </c>
      <c r="G17" s="9" t="str">
        <f ca="1">IF($C17="","",IF(INDEX(Data!Q:Q,$A17)=$B$1,INDEX(Data!R:R,$A17),""))</f>
        <v/>
      </c>
      <c r="H17" s="9" t="str">
        <f ca="1">IF($C17="","",IF(INDEX(Data!S:S,$A17)=$B$1,INDEX(Data!T:T,$A17),""))</f>
        <v/>
      </c>
      <c r="I17" s="9" t="str">
        <f ca="1">IF($C17="","",IF(INDEX(Data!U:U,$A17)=$B$1,INDEX(Data!V:V,$A17),""))</f>
        <v/>
      </c>
      <c r="J17" s="9" t="str">
        <f ca="1">IF($C17="","",IF(INDEX(Data!W:W,$A17)=$B$1,INDEX(Data!X:X,$A17),""))</f>
        <v/>
      </c>
      <c r="K17" s="9" t="str">
        <f ca="1">IF($C17="","",IF(INDEX(Data!Y:Y,$A17)=$B$1,INDEX(Data!Z:Z,$A17),""))</f>
        <v/>
      </c>
      <c r="L17" s="9" t="str">
        <f ca="1">IF($C17="","",IF(INDEX(Data!AA:AA,$A17)=$B$1,INDEX(Data!AB:AB,$A17),""))</f>
        <v/>
      </c>
      <c r="M17" s="9" t="str">
        <f ca="1">IF($C17="","",IF(INDEX(Data!AC:AC,$A17)=$B$1,INDEX(Data!AD:AD,$A17),""))</f>
        <v/>
      </c>
      <c r="N17" s="9" t="str">
        <f ca="1">IF($C17="","",IF(INDEX(Data!AE:AE,$A17)=$B$1,INDEX(Data!AF:AF,$A17),""))</f>
        <v/>
      </c>
      <c r="O17" s="9" t="str">
        <f ca="1">IF($C17="","",IF(INDEX(Data!AG:AG,$A17)=$B$1,INDEX(Data!AH:AH,$A17),""))</f>
        <v/>
      </c>
    </row>
    <row r="18" spans="1:15" x14ac:dyDescent="0.25">
      <c r="A18" s="10" t="str">
        <f ca="1">IF((ROW()-3)&gt;COUNTIF(Data!$AK:$AK,$A$1),"",A17+MATCH($A$1,OFFSET(Data!$AK:$AK,A17,,65536-A17),0))</f>
        <v/>
      </c>
      <c r="B18" s="8" t="str">
        <f ca="1">IF(A18="","",INDEX(Data!AI:AI,$A18))</f>
        <v/>
      </c>
      <c r="C18" s="9" t="str">
        <f ca="1">IF(B18="","",INDEX(Data!AJ:AJ,$A18))</f>
        <v/>
      </c>
      <c r="D18" s="9" t="str">
        <f ca="1">IF($C18="","",IF(INDEX(Data!K:K,$A18)=$B$1,INDEX(Data!L:L,$A18),""))</f>
        <v/>
      </c>
      <c r="E18" s="9" t="str">
        <f ca="1">IF($C18="","",IF(INDEX(Data!M:M,$A18)=$B$1,INDEX(Data!N:N,$A18),""))</f>
        <v/>
      </c>
      <c r="F18" s="9" t="str">
        <f ca="1">IF($C18="","",IF(INDEX(Data!O:O,$A18)=$B$1,INDEX(Data!P:P,$A18),""))</f>
        <v/>
      </c>
      <c r="G18" s="9" t="str">
        <f ca="1">IF($C18="","",IF(INDEX(Data!Q:Q,$A18)=$B$1,INDEX(Data!R:R,$A18),""))</f>
        <v/>
      </c>
      <c r="H18" s="9" t="str">
        <f ca="1">IF($C18="","",IF(INDEX(Data!S:S,$A18)=$B$1,INDEX(Data!T:T,$A18),""))</f>
        <v/>
      </c>
      <c r="I18" s="9" t="str">
        <f ca="1">IF($C18="","",IF(INDEX(Data!U:U,$A18)=$B$1,INDEX(Data!V:V,$A18),""))</f>
        <v/>
      </c>
      <c r="J18" s="9" t="str">
        <f ca="1">IF($C18="","",IF(INDEX(Data!W:W,$A18)=$B$1,INDEX(Data!X:X,$A18),""))</f>
        <v/>
      </c>
      <c r="K18" s="9" t="str">
        <f ca="1">IF($C18="","",IF(INDEX(Data!Y:Y,$A18)=$B$1,INDEX(Data!Z:Z,$A18),""))</f>
        <v/>
      </c>
      <c r="L18" s="9" t="str">
        <f ca="1">IF($C18="","",IF(INDEX(Data!AA:AA,$A18)=$B$1,INDEX(Data!AB:AB,$A18),""))</f>
        <v/>
      </c>
      <c r="M18" s="9" t="str">
        <f ca="1">IF($C18="","",IF(INDEX(Data!AC:AC,$A18)=$B$1,INDEX(Data!AD:AD,$A18),""))</f>
        <v/>
      </c>
      <c r="N18" s="9" t="str">
        <f ca="1">IF($C18="","",IF(INDEX(Data!AE:AE,$A18)=$B$1,INDEX(Data!AF:AF,$A18),""))</f>
        <v/>
      </c>
      <c r="O18" s="9" t="str">
        <f ca="1">IF($C18="","",IF(INDEX(Data!AG:AG,$A18)=$B$1,INDEX(Data!AH:AH,$A18),""))</f>
        <v/>
      </c>
    </row>
    <row r="19" spans="1:15" x14ac:dyDescent="0.25">
      <c r="A19" s="10" t="str">
        <f ca="1">IF((ROW()-3)&gt;COUNTIF(Data!$AK:$AK,$A$1),"",A18+MATCH($A$1,OFFSET(Data!$AK:$AK,A18,,65536-A18),0))</f>
        <v/>
      </c>
      <c r="B19" s="8" t="str">
        <f ca="1">IF(A19="","",INDEX(Data!AI:AI,$A19))</f>
        <v/>
      </c>
      <c r="C19" s="9" t="str">
        <f ca="1">IF(B19="","",INDEX(Data!AJ:AJ,$A19))</f>
        <v/>
      </c>
      <c r="D19" s="9" t="str">
        <f ca="1">IF($C19="","",IF(INDEX(Data!K:K,$A19)=$B$1,INDEX(Data!L:L,$A19),""))</f>
        <v/>
      </c>
      <c r="E19" s="9" t="str">
        <f ca="1">IF($C19="","",IF(INDEX(Data!M:M,$A19)=$B$1,INDEX(Data!N:N,$A19),""))</f>
        <v/>
      </c>
      <c r="F19" s="9" t="str">
        <f ca="1">IF($C19="","",IF(INDEX(Data!O:O,$A19)=$B$1,INDEX(Data!P:P,$A19),""))</f>
        <v/>
      </c>
      <c r="G19" s="9" t="str">
        <f ca="1">IF($C19="","",IF(INDEX(Data!Q:Q,$A19)=$B$1,INDEX(Data!R:R,$A19),""))</f>
        <v/>
      </c>
      <c r="H19" s="9" t="str">
        <f ca="1">IF($C19="","",IF(INDEX(Data!S:S,$A19)=$B$1,INDEX(Data!T:T,$A19),""))</f>
        <v/>
      </c>
      <c r="I19" s="9" t="str">
        <f ca="1">IF($C19="","",IF(INDEX(Data!U:U,$A19)=$B$1,INDEX(Data!V:V,$A19),""))</f>
        <v/>
      </c>
      <c r="J19" s="9" t="str">
        <f ca="1">IF($C19="","",IF(INDEX(Data!W:W,$A19)=$B$1,INDEX(Data!X:X,$A19),""))</f>
        <v/>
      </c>
      <c r="K19" s="9" t="str">
        <f ca="1">IF($C19="","",IF(INDEX(Data!Y:Y,$A19)=$B$1,INDEX(Data!Z:Z,$A19),""))</f>
        <v/>
      </c>
      <c r="L19" s="9" t="str">
        <f ca="1">IF($C19="","",IF(INDEX(Data!AA:AA,$A19)=$B$1,INDEX(Data!AB:AB,$A19),""))</f>
        <v/>
      </c>
      <c r="M19" s="9" t="str">
        <f ca="1">IF($C19="","",IF(INDEX(Data!AC:AC,$A19)=$B$1,INDEX(Data!AD:AD,$A19),""))</f>
        <v/>
      </c>
      <c r="N19" s="9" t="str">
        <f ca="1">IF($C19="","",IF(INDEX(Data!AE:AE,$A19)=$B$1,INDEX(Data!AF:AF,$A19),""))</f>
        <v/>
      </c>
      <c r="O19" s="9" t="str">
        <f ca="1">IF($C19="","",IF(INDEX(Data!AG:AG,$A19)=$B$1,INDEX(Data!AH:AH,$A19),""))</f>
        <v/>
      </c>
    </row>
    <row r="20" spans="1:15" x14ac:dyDescent="0.25">
      <c r="A20" s="10" t="str">
        <f ca="1">IF((ROW()-3)&gt;COUNTIF(Data!$AK:$AK,$A$1),"",A19+MATCH($A$1,OFFSET(Data!$AK:$AK,A19,,65536-A19),0))</f>
        <v/>
      </c>
      <c r="B20" s="8" t="str">
        <f ca="1">IF(A20="","",INDEX(Data!AI:AI,$A20))</f>
        <v/>
      </c>
      <c r="C20" s="9" t="str">
        <f ca="1">IF(B20="","",INDEX(Data!AJ:AJ,$A20))</f>
        <v/>
      </c>
      <c r="D20" s="9" t="str">
        <f ca="1">IF($C20="","",IF(INDEX(Data!K:K,$A20)=$B$1,INDEX(Data!L:L,$A20),""))</f>
        <v/>
      </c>
      <c r="E20" s="9" t="str">
        <f ca="1">IF($C20="","",IF(INDEX(Data!M:M,$A20)=$B$1,INDEX(Data!N:N,$A20),""))</f>
        <v/>
      </c>
      <c r="F20" s="9" t="str">
        <f ca="1">IF($C20="","",IF(INDEX(Data!O:O,$A20)=$B$1,INDEX(Data!P:P,$A20),""))</f>
        <v/>
      </c>
      <c r="G20" s="9" t="str">
        <f ca="1">IF($C20="","",IF(INDEX(Data!Q:Q,$A20)=$B$1,INDEX(Data!R:R,$A20),""))</f>
        <v/>
      </c>
      <c r="H20" s="9" t="str">
        <f ca="1">IF($C20="","",IF(INDEX(Data!S:S,$A20)=$B$1,INDEX(Data!T:T,$A20),""))</f>
        <v/>
      </c>
      <c r="I20" s="9" t="str">
        <f ca="1">IF($C20="","",IF(INDEX(Data!U:U,$A20)=$B$1,INDEX(Data!V:V,$A20),""))</f>
        <v/>
      </c>
      <c r="J20" s="9" t="str">
        <f ca="1">IF($C20="","",IF(INDEX(Data!W:W,$A20)=$B$1,INDEX(Data!X:X,$A20),""))</f>
        <v/>
      </c>
      <c r="K20" s="9" t="str">
        <f ca="1">IF($C20="","",IF(INDEX(Data!Y:Y,$A20)=$B$1,INDEX(Data!Z:Z,$A20),""))</f>
        <v/>
      </c>
      <c r="L20" s="9" t="str">
        <f ca="1">IF($C20="","",IF(INDEX(Data!AA:AA,$A20)=$B$1,INDEX(Data!AB:AB,$A20),""))</f>
        <v/>
      </c>
      <c r="M20" s="9" t="str">
        <f ca="1">IF($C20="","",IF(INDEX(Data!AC:AC,$A20)=$B$1,INDEX(Data!AD:AD,$A20),""))</f>
        <v/>
      </c>
      <c r="N20" s="9" t="str">
        <f ca="1">IF($C20="","",IF(INDEX(Data!AE:AE,$A20)=$B$1,INDEX(Data!AF:AF,$A20),""))</f>
        <v/>
      </c>
      <c r="O20" s="9" t="str">
        <f ca="1">IF($C20="","",IF(INDEX(Data!AG:AG,$A20)=$B$1,INDEX(Data!AH:AH,$A20),""))</f>
        <v/>
      </c>
    </row>
    <row r="21" spans="1:15" x14ac:dyDescent="0.25">
      <c r="A21" s="10" t="str">
        <f ca="1">IF((ROW()-3)&gt;COUNTIF(Data!$AK:$AK,$A$1),"",A20+MATCH($A$1,OFFSET(Data!$AK:$AK,A20,,65536-A20),0))</f>
        <v/>
      </c>
      <c r="B21" s="8" t="str">
        <f ca="1">IF(A21="","",INDEX(Data!AI:AI,$A21))</f>
        <v/>
      </c>
      <c r="C21" s="9" t="str">
        <f ca="1">IF(B21="","",INDEX(Data!AJ:AJ,$A21))</f>
        <v/>
      </c>
      <c r="D21" s="9" t="str">
        <f ca="1">IF($C21="","",IF(INDEX(Data!K:K,$A21)=$B$1,INDEX(Data!L:L,$A21),""))</f>
        <v/>
      </c>
      <c r="E21" s="9" t="str">
        <f ca="1">IF($C21="","",IF(INDEX(Data!M:M,$A21)=$B$1,INDEX(Data!N:N,$A21),""))</f>
        <v/>
      </c>
      <c r="F21" s="9" t="str">
        <f ca="1">IF($C21="","",IF(INDEX(Data!O:O,$A21)=$B$1,INDEX(Data!P:P,$A21),""))</f>
        <v/>
      </c>
      <c r="G21" s="9" t="str">
        <f ca="1">IF($C21="","",IF(INDEX(Data!Q:Q,$A21)=$B$1,INDEX(Data!R:R,$A21),""))</f>
        <v/>
      </c>
      <c r="H21" s="9" t="str">
        <f ca="1">IF($C21="","",IF(INDEX(Data!S:S,$A21)=$B$1,INDEX(Data!T:T,$A21),""))</f>
        <v/>
      </c>
      <c r="I21" s="9" t="str">
        <f ca="1">IF($C21="","",IF(INDEX(Data!U:U,$A21)=$B$1,INDEX(Data!V:V,$A21),""))</f>
        <v/>
      </c>
      <c r="J21" s="9" t="str">
        <f ca="1">IF($C21="","",IF(INDEX(Data!W:W,$A21)=$B$1,INDEX(Data!X:X,$A21),""))</f>
        <v/>
      </c>
      <c r="K21" s="9" t="str">
        <f ca="1">IF($C21="","",IF(INDEX(Data!Y:Y,$A21)=$B$1,INDEX(Data!Z:Z,$A21),""))</f>
        <v/>
      </c>
      <c r="L21" s="9" t="str">
        <f ca="1">IF($C21="","",IF(INDEX(Data!AA:AA,$A21)=$B$1,INDEX(Data!AB:AB,$A21),""))</f>
        <v/>
      </c>
      <c r="M21" s="9" t="str">
        <f ca="1">IF($C21="","",IF(INDEX(Data!AC:AC,$A21)=$B$1,INDEX(Data!AD:AD,$A21),""))</f>
        <v/>
      </c>
      <c r="N21" s="9" t="str">
        <f ca="1">IF($C21="","",IF(INDEX(Data!AE:AE,$A21)=$B$1,INDEX(Data!AF:AF,$A21),""))</f>
        <v/>
      </c>
      <c r="O21" s="9" t="str">
        <f ca="1">IF($C21="","",IF(INDEX(Data!AG:AG,$A21)=$B$1,INDEX(Data!AH:AH,$A21),""))</f>
        <v/>
      </c>
    </row>
    <row r="22" spans="1:15" x14ac:dyDescent="0.25">
      <c r="A22" s="10" t="str">
        <f ca="1">IF((ROW()-3)&gt;COUNTIF(Data!$AK:$AK,$A$1),"",A21+MATCH($A$1,OFFSET(Data!$AK:$AK,A21,,65536-A21),0))</f>
        <v/>
      </c>
      <c r="B22" s="8" t="str">
        <f ca="1">IF(A22="","",INDEX(Data!AI:AI,$A22))</f>
        <v/>
      </c>
      <c r="C22" s="9" t="str">
        <f ca="1">IF(B22="","",INDEX(Data!AJ:AJ,$A22))</f>
        <v/>
      </c>
      <c r="D22" s="9" t="str">
        <f ca="1">IF($C22="","",IF(INDEX(Data!K:K,$A22)=$B$1,INDEX(Data!L:L,$A22),""))</f>
        <v/>
      </c>
      <c r="E22" s="9" t="str">
        <f ca="1">IF($C22="","",IF(INDEX(Data!M:M,$A22)=$B$1,INDEX(Data!N:N,$A22),""))</f>
        <v/>
      </c>
      <c r="F22" s="9" t="str">
        <f ca="1">IF($C22="","",IF(INDEX(Data!O:O,$A22)=$B$1,INDEX(Data!P:P,$A22),""))</f>
        <v/>
      </c>
      <c r="G22" s="9" t="str">
        <f ca="1">IF($C22="","",IF(INDEX(Data!Q:Q,$A22)=$B$1,INDEX(Data!R:R,$A22),""))</f>
        <v/>
      </c>
      <c r="H22" s="9" t="str">
        <f ca="1">IF($C22="","",IF(INDEX(Data!S:S,$A22)=$B$1,INDEX(Data!T:T,$A22),""))</f>
        <v/>
      </c>
      <c r="I22" s="9" t="str">
        <f ca="1">IF($C22="","",IF(INDEX(Data!U:U,$A22)=$B$1,INDEX(Data!V:V,$A22),""))</f>
        <v/>
      </c>
      <c r="J22" s="9" t="str">
        <f ca="1">IF($C22="","",IF(INDEX(Data!W:W,$A22)=$B$1,INDEX(Data!X:X,$A22),""))</f>
        <v/>
      </c>
      <c r="K22" s="9" t="str">
        <f ca="1">IF($C22="","",IF(INDEX(Data!Y:Y,$A22)=$B$1,INDEX(Data!Z:Z,$A22),""))</f>
        <v/>
      </c>
      <c r="L22" s="9" t="str">
        <f ca="1">IF($C22="","",IF(INDEX(Data!AA:AA,$A22)=$B$1,INDEX(Data!AB:AB,$A22),""))</f>
        <v/>
      </c>
      <c r="M22" s="9" t="str">
        <f ca="1">IF($C22="","",IF(INDEX(Data!AC:AC,$A22)=$B$1,INDEX(Data!AD:AD,$A22),""))</f>
        <v/>
      </c>
      <c r="N22" s="9" t="str">
        <f ca="1">IF($C22="","",IF(INDEX(Data!AE:AE,$A22)=$B$1,INDEX(Data!AF:AF,$A22),""))</f>
        <v/>
      </c>
      <c r="O22" s="9" t="str">
        <f ca="1">IF($C22="","",IF(INDEX(Data!AG:AG,$A22)=$B$1,INDEX(Data!AH:AH,$A22),""))</f>
        <v/>
      </c>
    </row>
    <row r="23" spans="1:15" x14ac:dyDescent="0.25">
      <c r="A23" s="10" t="str">
        <f ca="1">IF((ROW()-3)&gt;COUNTIF(Data!$AK:$AK,$A$1),"",A22+MATCH($A$1,OFFSET(Data!$AK:$AK,A22,,65536-A22),0))</f>
        <v/>
      </c>
      <c r="B23" s="8" t="str">
        <f ca="1">IF(A23="","",INDEX(Data!AI:AI,$A23))</f>
        <v/>
      </c>
      <c r="C23" s="9" t="str">
        <f ca="1">IF(B23="","",INDEX(Data!AJ:AJ,$A23))</f>
        <v/>
      </c>
      <c r="D23" s="9" t="str">
        <f ca="1">IF($C23="","",IF(INDEX(Data!K:K,$A23)=$B$1,INDEX(Data!L:L,$A23),""))</f>
        <v/>
      </c>
      <c r="E23" s="9" t="str">
        <f ca="1">IF($C23="","",IF(INDEX(Data!M:M,$A23)=$B$1,INDEX(Data!N:N,$A23),""))</f>
        <v/>
      </c>
      <c r="F23" s="9" t="str">
        <f ca="1">IF($C23="","",IF(INDEX(Data!O:O,$A23)=$B$1,INDEX(Data!P:P,$A23),""))</f>
        <v/>
      </c>
      <c r="G23" s="9" t="str">
        <f ca="1">IF($C23="","",IF(INDEX(Data!Q:Q,$A23)=$B$1,INDEX(Data!R:R,$A23),""))</f>
        <v/>
      </c>
      <c r="H23" s="9" t="str">
        <f ca="1">IF($C23="","",IF(INDEX(Data!S:S,$A23)=$B$1,INDEX(Data!T:T,$A23),""))</f>
        <v/>
      </c>
      <c r="I23" s="9" t="str">
        <f ca="1">IF($C23="","",IF(INDEX(Data!U:U,$A23)=$B$1,INDEX(Data!V:V,$A23),""))</f>
        <v/>
      </c>
      <c r="J23" s="9" t="str">
        <f ca="1">IF($C23="","",IF(INDEX(Data!W:W,$A23)=$B$1,INDEX(Data!X:X,$A23),""))</f>
        <v/>
      </c>
      <c r="K23" s="9" t="str">
        <f ca="1">IF($C23="","",IF(INDEX(Data!Y:Y,$A23)=$B$1,INDEX(Data!Z:Z,$A23),""))</f>
        <v/>
      </c>
      <c r="L23" s="9" t="str">
        <f ca="1">IF($C23="","",IF(INDEX(Data!AA:AA,$A23)=$B$1,INDEX(Data!AB:AB,$A23),""))</f>
        <v/>
      </c>
      <c r="M23" s="9" t="str">
        <f ca="1">IF($C23="","",IF(INDEX(Data!AC:AC,$A23)=$B$1,INDEX(Data!AD:AD,$A23),""))</f>
        <v/>
      </c>
      <c r="N23" s="9" t="str">
        <f ca="1">IF($C23="","",IF(INDEX(Data!AE:AE,$A23)=$B$1,INDEX(Data!AF:AF,$A23),""))</f>
        <v/>
      </c>
      <c r="O23" s="9" t="str">
        <f ca="1">IF($C23="","",IF(INDEX(Data!AG:AG,$A23)=$B$1,INDEX(Data!AH:AH,$A23),""))</f>
        <v/>
      </c>
    </row>
    <row r="24" spans="1:15" x14ac:dyDescent="0.25">
      <c r="A24" s="10" t="str">
        <f ca="1">IF((ROW()-3)&gt;COUNTIF(Data!$AK:$AK,$A$1),"",A23+MATCH($A$1,OFFSET(Data!$AK:$AK,A23,,65536-A23),0))</f>
        <v/>
      </c>
      <c r="B24" s="8" t="str">
        <f ca="1">IF(A24="","",INDEX(Data!AI:AI,$A24))</f>
        <v/>
      </c>
      <c r="C24" s="9" t="str">
        <f ca="1">IF(B24="","",INDEX(Data!AJ:AJ,$A24))</f>
        <v/>
      </c>
      <c r="D24" s="9" t="str">
        <f ca="1">IF($C24="","",IF(INDEX(Data!K:K,$A24)=$B$1,INDEX(Data!L:L,$A24),""))</f>
        <v/>
      </c>
      <c r="E24" s="9" t="str">
        <f ca="1">IF($C24="","",IF(INDEX(Data!M:M,$A24)=$B$1,INDEX(Data!N:N,$A24),""))</f>
        <v/>
      </c>
      <c r="F24" s="9" t="str">
        <f ca="1">IF($C24="","",IF(INDEX(Data!O:O,$A24)=$B$1,INDEX(Data!P:P,$A24),""))</f>
        <v/>
      </c>
      <c r="G24" s="9" t="str">
        <f ca="1">IF($C24="","",IF(INDEX(Data!Q:Q,$A24)=$B$1,INDEX(Data!R:R,$A24),""))</f>
        <v/>
      </c>
      <c r="H24" s="9" t="str">
        <f ca="1">IF($C24="","",IF(INDEX(Data!S:S,$A24)=$B$1,INDEX(Data!T:T,$A24),""))</f>
        <v/>
      </c>
      <c r="I24" s="9" t="str">
        <f ca="1">IF($C24="","",IF(INDEX(Data!U:U,$A24)=$B$1,INDEX(Data!V:V,$A24),""))</f>
        <v/>
      </c>
      <c r="J24" s="9" t="str">
        <f ca="1">IF($C24="","",IF(INDEX(Data!W:W,$A24)=$B$1,INDEX(Data!X:X,$A24),""))</f>
        <v/>
      </c>
      <c r="K24" s="9" t="str">
        <f ca="1">IF($C24="","",IF(INDEX(Data!Y:Y,$A24)=$B$1,INDEX(Data!Z:Z,$A24),""))</f>
        <v/>
      </c>
      <c r="L24" s="9" t="str">
        <f ca="1">IF($C24="","",IF(INDEX(Data!AA:AA,$A24)=$B$1,INDEX(Data!AB:AB,$A24),""))</f>
        <v/>
      </c>
      <c r="M24" s="9" t="str">
        <f ca="1">IF($C24="","",IF(INDEX(Data!AC:AC,$A24)=$B$1,INDEX(Data!AD:AD,$A24),""))</f>
        <v/>
      </c>
      <c r="N24" s="9" t="str">
        <f ca="1">IF($C24="","",IF(INDEX(Data!AE:AE,$A24)=$B$1,INDEX(Data!AF:AF,$A24),""))</f>
        <v/>
      </c>
      <c r="O24" s="9" t="str">
        <f ca="1">IF($C24="","",IF(INDEX(Data!AG:AG,$A24)=$B$1,INDEX(Data!AH:AH,$A24),""))</f>
        <v/>
      </c>
    </row>
    <row r="25" spans="1:15" x14ac:dyDescent="0.25">
      <c r="A25" s="10" t="str">
        <f ca="1">IF((ROW()-3)&gt;COUNTIF(Data!$AK:$AK,$A$1),"",A24+MATCH($A$1,OFFSET(Data!$AK:$AK,A24,,65536-A24),0))</f>
        <v/>
      </c>
      <c r="B25" s="8" t="str">
        <f ca="1">IF(A25="","",INDEX(Data!AI:AI,$A25))</f>
        <v/>
      </c>
      <c r="C25" s="9" t="str">
        <f ca="1">IF(B25="","",INDEX(Data!AJ:AJ,$A25))</f>
        <v/>
      </c>
      <c r="D25" s="9" t="str">
        <f ca="1">IF($C25="","",IF(INDEX(Data!K:K,$A25)=$B$1,INDEX(Data!L:L,$A25),""))</f>
        <v/>
      </c>
      <c r="E25" s="9" t="str">
        <f ca="1">IF($C25="","",IF(INDEX(Data!M:M,$A25)=$B$1,INDEX(Data!N:N,$A25),""))</f>
        <v/>
      </c>
      <c r="F25" s="9" t="str">
        <f ca="1">IF($C25="","",IF(INDEX(Data!O:O,$A25)=$B$1,INDEX(Data!P:P,$A25),""))</f>
        <v/>
      </c>
      <c r="G25" s="9" t="str">
        <f ca="1">IF($C25="","",IF(INDEX(Data!Q:Q,$A25)=$B$1,INDEX(Data!R:R,$A25),""))</f>
        <v/>
      </c>
      <c r="H25" s="9" t="str">
        <f ca="1">IF($C25="","",IF(INDEX(Data!S:S,$A25)=$B$1,INDEX(Data!T:T,$A25),""))</f>
        <v/>
      </c>
      <c r="I25" s="9" t="str">
        <f ca="1">IF($C25="","",IF(INDEX(Data!U:U,$A25)=$B$1,INDEX(Data!V:V,$A25),""))</f>
        <v/>
      </c>
      <c r="J25" s="9" t="str">
        <f ca="1">IF($C25="","",IF(INDEX(Data!W:W,$A25)=$B$1,INDEX(Data!X:X,$A25),""))</f>
        <v/>
      </c>
      <c r="K25" s="9" t="str">
        <f ca="1">IF($C25="","",IF(INDEX(Data!Y:Y,$A25)=$B$1,INDEX(Data!Z:Z,$A25),""))</f>
        <v/>
      </c>
      <c r="L25" s="9" t="str">
        <f ca="1">IF($C25="","",IF(INDEX(Data!AA:AA,$A25)=$B$1,INDEX(Data!AB:AB,$A25),""))</f>
        <v/>
      </c>
      <c r="M25" s="9" t="str">
        <f ca="1">IF($C25="","",IF(INDEX(Data!AC:AC,$A25)=$B$1,INDEX(Data!AD:AD,$A25),""))</f>
        <v/>
      </c>
      <c r="N25" s="9" t="str">
        <f ca="1">IF($C25="","",IF(INDEX(Data!AE:AE,$A25)=$B$1,INDEX(Data!AF:AF,$A25),""))</f>
        <v/>
      </c>
      <c r="O25" s="9" t="str">
        <f ca="1">IF($C25="","",IF(INDEX(Data!AG:AG,$A25)=$B$1,INDEX(Data!AH:AH,$A25),""))</f>
        <v/>
      </c>
    </row>
    <row r="26" spans="1:15" x14ac:dyDescent="0.25">
      <c r="A26" s="10" t="str">
        <f ca="1">IF((ROW()-3)&gt;COUNTIF(Data!$AK:$AK,$A$1),"",A25+MATCH($A$1,OFFSET(Data!$AK:$AK,A25,,65536-A25),0))</f>
        <v/>
      </c>
      <c r="B26" s="8" t="str">
        <f ca="1">IF(A26="","",INDEX(Data!AI:AI,$A26))</f>
        <v/>
      </c>
      <c r="C26" s="9" t="str">
        <f ca="1">IF(B26="","",INDEX(Data!AJ:AJ,$A26))</f>
        <v/>
      </c>
      <c r="D26" s="9" t="str">
        <f ca="1">IF($C26="","",IF(INDEX(Data!K:K,$A26)=$B$1,INDEX(Data!L:L,$A26),""))</f>
        <v/>
      </c>
      <c r="E26" s="9" t="str">
        <f ca="1">IF($C26="","",IF(INDEX(Data!M:M,$A26)=$B$1,INDEX(Data!N:N,$A26),""))</f>
        <v/>
      </c>
      <c r="F26" s="9" t="str">
        <f ca="1">IF($C26="","",IF(INDEX(Data!O:O,$A26)=$B$1,INDEX(Data!P:P,$A26),""))</f>
        <v/>
      </c>
      <c r="G26" s="9" t="str">
        <f ca="1">IF($C26="","",IF(INDEX(Data!Q:Q,$A26)=$B$1,INDEX(Data!R:R,$A26),""))</f>
        <v/>
      </c>
      <c r="H26" s="9" t="str">
        <f ca="1">IF($C26="","",IF(INDEX(Data!S:S,$A26)=$B$1,INDEX(Data!T:T,$A26),""))</f>
        <v/>
      </c>
      <c r="I26" s="9" t="str">
        <f ca="1">IF($C26="","",IF(INDEX(Data!U:U,$A26)=$B$1,INDEX(Data!V:V,$A26),""))</f>
        <v/>
      </c>
      <c r="J26" s="9" t="str">
        <f ca="1">IF($C26="","",IF(INDEX(Data!W:W,$A26)=$B$1,INDEX(Data!X:X,$A26),""))</f>
        <v/>
      </c>
      <c r="K26" s="9" t="str">
        <f ca="1">IF($C26="","",IF(INDEX(Data!Y:Y,$A26)=$B$1,INDEX(Data!Z:Z,$A26),""))</f>
        <v/>
      </c>
      <c r="L26" s="9" t="str">
        <f ca="1">IF($C26="","",IF(INDEX(Data!AA:AA,$A26)=$B$1,INDEX(Data!AB:AB,$A26),""))</f>
        <v/>
      </c>
      <c r="M26" s="9" t="str">
        <f ca="1">IF($C26="","",IF(INDEX(Data!AC:AC,$A26)=$B$1,INDEX(Data!AD:AD,$A26),""))</f>
        <v/>
      </c>
      <c r="N26" s="9" t="str">
        <f ca="1">IF($C26="","",IF(INDEX(Data!AE:AE,$A26)=$B$1,INDEX(Data!AF:AF,$A26),""))</f>
        <v/>
      </c>
      <c r="O26" s="9" t="str">
        <f ca="1">IF($C26="","",IF(INDEX(Data!AG:AG,$A26)=$B$1,INDEX(Data!AH:AH,$A26),""))</f>
        <v/>
      </c>
    </row>
    <row r="27" spans="1:15" x14ac:dyDescent="0.25">
      <c r="A27" s="10" t="str">
        <f ca="1">IF((ROW()-3)&gt;COUNTIF(Data!$AK:$AK,$A$1),"",A26+MATCH($A$1,OFFSET(Data!$AK:$AK,A26,,65536-A26),0))</f>
        <v/>
      </c>
      <c r="B27" s="8" t="str">
        <f ca="1">IF(A27="","",INDEX(Data!AI:AI,$A27))</f>
        <v/>
      </c>
      <c r="C27" s="9" t="str">
        <f ca="1">IF(B27="","",INDEX(Data!AJ:AJ,$A27))</f>
        <v/>
      </c>
      <c r="D27" s="9" t="str">
        <f ca="1">IF($C27="","",IF(INDEX(Data!K:K,$A27)=$B$1,INDEX(Data!L:L,$A27),""))</f>
        <v/>
      </c>
      <c r="E27" s="9" t="str">
        <f ca="1">IF($C27="","",IF(INDEX(Data!M:M,$A27)=$B$1,INDEX(Data!N:N,$A27),""))</f>
        <v/>
      </c>
      <c r="F27" s="9" t="str">
        <f ca="1">IF($C27="","",IF(INDEX(Data!O:O,$A27)=$B$1,INDEX(Data!P:P,$A27),""))</f>
        <v/>
      </c>
      <c r="G27" s="9" t="str">
        <f ca="1">IF($C27="","",IF(INDEX(Data!Q:Q,$A27)=$B$1,INDEX(Data!R:R,$A27),""))</f>
        <v/>
      </c>
      <c r="H27" s="9" t="str">
        <f ca="1">IF($C27="","",IF(INDEX(Data!S:S,$A27)=$B$1,INDEX(Data!T:T,$A27),""))</f>
        <v/>
      </c>
      <c r="I27" s="9" t="str">
        <f ca="1">IF($C27="","",IF(INDEX(Data!U:U,$A27)=$B$1,INDEX(Data!V:V,$A27),""))</f>
        <v/>
      </c>
      <c r="J27" s="9" t="str">
        <f ca="1">IF($C27="","",IF(INDEX(Data!W:W,$A27)=$B$1,INDEX(Data!X:X,$A27),""))</f>
        <v/>
      </c>
      <c r="K27" s="9" t="str">
        <f ca="1">IF($C27="","",IF(INDEX(Data!Y:Y,$A27)=$B$1,INDEX(Data!Z:Z,$A27),""))</f>
        <v/>
      </c>
      <c r="L27" s="9" t="str">
        <f ca="1">IF($C27="","",IF(INDEX(Data!AA:AA,$A27)=$B$1,INDEX(Data!AB:AB,$A27),""))</f>
        <v/>
      </c>
      <c r="M27" s="9" t="str">
        <f ca="1">IF($C27="","",IF(INDEX(Data!AC:AC,$A27)=$B$1,INDEX(Data!AD:AD,$A27),""))</f>
        <v/>
      </c>
      <c r="N27" s="9" t="str">
        <f ca="1">IF($C27="","",IF(INDEX(Data!AE:AE,$A27)=$B$1,INDEX(Data!AF:AF,$A27),""))</f>
        <v/>
      </c>
      <c r="O27" s="9" t="str">
        <f ca="1">IF($C27="","",IF(INDEX(Data!AG:AG,$A27)=$B$1,INDEX(Data!AH:AH,$A27),""))</f>
        <v/>
      </c>
    </row>
    <row r="28" spans="1:15" x14ac:dyDescent="0.25">
      <c r="A28" s="10" t="str">
        <f ca="1">IF((ROW()-3)&gt;COUNTIF(Data!$AK:$AK,$A$1),"",A27+MATCH($A$1,OFFSET(Data!$AK:$AK,A27,,65536-A27),0))</f>
        <v/>
      </c>
      <c r="B28" s="8" t="str">
        <f ca="1">IF(A28="","",INDEX(Data!AI:AI,$A28))</f>
        <v/>
      </c>
      <c r="C28" s="9" t="str">
        <f ca="1">IF(B28="","",INDEX(Data!AJ:AJ,$A28))</f>
        <v/>
      </c>
      <c r="D28" s="9" t="str">
        <f ca="1">IF($C28="","",IF(INDEX(Data!K:K,$A28)=$B$1,INDEX(Data!L:L,$A28),""))</f>
        <v/>
      </c>
      <c r="E28" s="9" t="str">
        <f ca="1">IF($C28="","",IF(INDEX(Data!M:M,$A28)=$B$1,INDEX(Data!N:N,$A28),""))</f>
        <v/>
      </c>
      <c r="F28" s="9" t="str">
        <f ca="1">IF($C28="","",IF(INDEX(Data!O:O,$A28)=$B$1,INDEX(Data!P:P,$A28),""))</f>
        <v/>
      </c>
      <c r="G28" s="9" t="str">
        <f ca="1">IF($C28="","",IF(INDEX(Data!Q:Q,$A28)=$B$1,INDEX(Data!R:R,$A28),""))</f>
        <v/>
      </c>
      <c r="H28" s="9" t="str">
        <f ca="1">IF($C28="","",IF(INDEX(Data!S:S,$A28)=$B$1,INDEX(Data!T:T,$A28),""))</f>
        <v/>
      </c>
      <c r="I28" s="9" t="str">
        <f ca="1">IF($C28="","",IF(INDEX(Data!U:U,$A28)=$B$1,INDEX(Data!V:V,$A28),""))</f>
        <v/>
      </c>
      <c r="J28" s="9" t="str">
        <f ca="1">IF($C28="","",IF(INDEX(Data!W:W,$A28)=$B$1,INDEX(Data!X:X,$A28),""))</f>
        <v/>
      </c>
      <c r="K28" s="9" t="str">
        <f ca="1">IF($C28="","",IF(INDEX(Data!Y:Y,$A28)=$B$1,INDEX(Data!Z:Z,$A28),""))</f>
        <v/>
      </c>
      <c r="L28" s="9" t="str">
        <f ca="1">IF($C28="","",IF(INDEX(Data!AA:AA,$A28)=$B$1,INDEX(Data!AB:AB,$A28),""))</f>
        <v/>
      </c>
      <c r="M28" s="9" t="str">
        <f ca="1">IF($C28="","",IF(INDEX(Data!AC:AC,$A28)=$B$1,INDEX(Data!AD:AD,$A28),""))</f>
        <v/>
      </c>
      <c r="N28" s="9" t="str">
        <f ca="1">IF($C28="","",IF(INDEX(Data!AE:AE,$A28)=$B$1,INDEX(Data!AF:AF,$A28),""))</f>
        <v/>
      </c>
      <c r="O28" s="9" t="str">
        <f ca="1">IF($C28="","",IF(INDEX(Data!AG:AG,$A28)=$B$1,INDEX(Data!AH:AH,$A28),""))</f>
        <v/>
      </c>
    </row>
    <row r="29" spans="1:15" x14ac:dyDescent="0.25">
      <c r="A29" s="10" t="str">
        <f ca="1">IF((ROW()-3)&gt;COUNTIF(Data!$AK:$AK,$A$1),"",A28+MATCH($A$1,OFFSET(Data!$AK:$AK,A28,,65536-A28),0))</f>
        <v/>
      </c>
      <c r="B29" s="8" t="str">
        <f ca="1">IF(A29="","",INDEX(Data!AI:AI,$A29))</f>
        <v/>
      </c>
      <c r="C29" s="9" t="str">
        <f ca="1">IF(B29="","",INDEX(Data!AJ:AJ,$A29))</f>
        <v/>
      </c>
      <c r="D29" s="9" t="str">
        <f ca="1">IF($C29="","",IF(INDEX(Data!K:K,$A29)=$B$1,INDEX(Data!L:L,$A29),""))</f>
        <v/>
      </c>
      <c r="E29" s="9" t="str">
        <f ca="1">IF($C29="","",IF(INDEX(Data!M:M,$A29)=$B$1,INDEX(Data!N:N,$A29),""))</f>
        <v/>
      </c>
      <c r="F29" s="9" t="str">
        <f ca="1">IF($C29="","",IF(INDEX(Data!O:O,$A29)=$B$1,INDEX(Data!P:P,$A29),""))</f>
        <v/>
      </c>
      <c r="G29" s="9" t="str">
        <f ca="1">IF($C29="","",IF(INDEX(Data!Q:Q,$A29)=$B$1,INDEX(Data!R:R,$A29),""))</f>
        <v/>
      </c>
      <c r="H29" s="9" t="str">
        <f ca="1">IF($C29="","",IF(INDEX(Data!S:S,$A29)=$B$1,INDEX(Data!T:T,$A29),""))</f>
        <v/>
      </c>
      <c r="I29" s="9" t="str">
        <f ca="1">IF($C29="","",IF(INDEX(Data!U:U,$A29)=$B$1,INDEX(Data!V:V,$A29),""))</f>
        <v/>
      </c>
      <c r="J29" s="9" t="str">
        <f ca="1">IF($C29="","",IF(INDEX(Data!W:W,$A29)=$B$1,INDEX(Data!X:X,$A29),""))</f>
        <v/>
      </c>
      <c r="K29" s="9" t="str">
        <f ca="1">IF($C29="","",IF(INDEX(Data!Y:Y,$A29)=$B$1,INDEX(Data!Z:Z,$A29),""))</f>
        <v/>
      </c>
      <c r="L29" s="9" t="str">
        <f ca="1">IF($C29="","",IF(INDEX(Data!AA:AA,$A29)=$B$1,INDEX(Data!AB:AB,$A29),""))</f>
        <v/>
      </c>
      <c r="M29" s="9" t="str">
        <f ca="1">IF($C29="","",IF(INDEX(Data!AC:AC,$A29)=$B$1,INDEX(Data!AD:AD,$A29),""))</f>
        <v/>
      </c>
      <c r="N29" s="9" t="str">
        <f ca="1">IF($C29="","",IF(INDEX(Data!AE:AE,$A29)=$B$1,INDEX(Data!AF:AF,$A29),""))</f>
        <v/>
      </c>
      <c r="O29" s="9" t="str">
        <f ca="1">IF($C29="","",IF(INDEX(Data!AG:AG,$A29)=$B$1,INDEX(Data!AH:AH,$A29),""))</f>
        <v/>
      </c>
    </row>
    <row r="30" spans="1:15" x14ac:dyDescent="0.25">
      <c r="A30" s="10" t="str">
        <f ca="1">IF((ROW()-3)&gt;COUNTIF(Data!$AK:$AK,$A$1),"",A29+MATCH($A$1,OFFSET(Data!$AK:$AK,A29,,65536-A29),0))</f>
        <v/>
      </c>
      <c r="B30" s="8" t="str">
        <f ca="1">IF(A30="","",INDEX(Data!AI:AI,$A30))</f>
        <v/>
      </c>
      <c r="C30" s="9" t="str">
        <f ca="1">IF(B30="","",INDEX(Data!AJ:AJ,$A30))</f>
        <v/>
      </c>
      <c r="D30" s="9" t="str">
        <f ca="1">IF($C30="","",IF(INDEX(Data!K:K,$A30)=$B$1,INDEX(Data!L:L,$A30),""))</f>
        <v/>
      </c>
      <c r="E30" s="9" t="str">
        <f ca="1">IF($C30="","",IF(INDEX(Data!M:M,$A30)=$B$1,INDEX(Data!N:N,$A30),""))</f>
        <v/>
      </c>
      <c r="F30" s="9" t="str">
        <f ca="1">IF($C30="","",IF(INDEX(Data!O:O,$A30)=$B$1,INDEX(Data!P:P,$A30),""))</f>
        <v/>
      </c>
      <c r="G30" s="9" t="str">
        <f ca="1">IF($C30="","",IF(INDEX(Data!Q:Q,$A30)=$B$1,INDEX(Data!R:R,$A30),""))</f>
        <v/>
      </c>
      <c r="H30" s="9" t="str">
        <f ca="1">IF($C30="","",IF(INDEX(Data!S:S,$A30)=$B$1,INDEX(Data!T:T,$A30),""))</f>
        <v/>
      </c>
      <c r="I30" s="9" t="str">
        <f ca="1">IF($C30="","",IF(INDEX(Data!U:U,$A30)=$B$1,INDEX(Data!V:V,$A30),""))</f>
        <v/>
      </c>
      <c r="J30" s="9" t="str">
        <f ca="1">IF($C30="","",IF(INDEX(Data!W:W,$A30)=$B$1,INDEX(Data!X:X,$A30),""))</f>
        <v/>
      </c>
      <c r="K30" s="9" t="str">
        <f ca="1">IF($C30="","",IF(INDEX(Data!Y:Y,$A30)=$B$1,INDEX(Data!Z:Z,$A30),""))</f>
        <v/>
      </c>
      <c r="L30" s="9" t="str">
        <f ca="1">IF($C30="","",IF(INDEX(Data!AA:AA,$A30)=$B$1,INDEX(Data!AB:AB,$A30),""))</f>
        <v/>
      </c>
      <c r="M30" s="9" t="str">
        <f ca="1">IF($C30="","",IF(INDEX(Data!AC:AC,$A30)=$B$1,INDEX(Data!AD:AD,$A30),""))</f>
        <v/>
      </c>
      <c r="N30" s="9" t="str">
        <f ca="1">IF($C30="","",IF(INDEX(Data!AE:AE,$A30)=$B$1,INDEX(Data!AF:AF,$A30),""))</f>
        <v/>
      </c>
      <c r="O30" s="9" t="str">
        <f ca="1">IF($C30="","",IF(INDEX(Data!AG:AG,$A30)=$B$1,INDEX(Data!AH:AH,$A30),""))</f>
        <v/>
      </c>
    </row>
    <row r="31" spans="1:15" x14ac:dyDescent="0.25">
      <c r="A31" s="10" t="str">
        <f ca="1">IF((ROW()-3)&gt;COUNTIF(Data!$AK:$AK,$A$1),"",A30+MATCH($A$1,OFFSET(Data!$AK:$AK,A30,,65536-A30),0))</f>
        <v/>
      </c>
      <c r="B31" s="8" t="str">
        <f ca="1">IF(A31="","",INDEX(Data!AI:AI,$A31))</f>
        <v/>
      </c>
      <c r="C31" s="9" t="str">
        <f ca="1">IF(B31="","",INDEX(Data!AJ:AJ,$A31))</f>
        <v/>
      </c>
      <c r="D31" s="9" t="str">
        <f ca="1">IF($C31="","",IF(INDEX(Data!K:K,$A31)=$B$1,INDEX(Data!L:L,$A31),""))</f>
        <v/>
      </c>
      <c r="E31" s="9" t="str">
        <f ca="1">IF($C31="","",IF(INDEX(Data!M:M,$A31)=$B$1,INDEX(Data!N:N,$A31),""))</f>
        <v/>
      </c>
      <c r="F31" s="9" t="str">
        <f ca="1">IF($C31="","",IF(INDEX(Data!O:O,$A31)=$B$1,INDEX(Data!P:P,$A31),""))</f>
        <v/>
      </c>
      <c r="G31" s="9" t="str">
        <f ca="1">IF($C31="","",IF(INDEX(Data!Q:Q,$A31)=$B$1,INDEX(Data!R:R,$A31),""))</f>
        <v/>
      </c>
      <c r="H31" s="9" t="str">
        <f ca="1">IF($C31="","",IF(INDEX(Data!S:S,$A31)=$B$1,INDEX(Data!T:T,$A31),""))</f>
        <v/>
      </c>
      <c r="I31" s="9" t="str">
        <f ca="1">IF($C31="","",IF(INDEX(Data!U:U,$A31)=$B$1,INDEX(Data!V:V,$A31),""))</f>
        <v/>
      </c>
      <c r="J31" s="9" t="str">
        <f ca="1">IF($C31="","",IF(INDEX(Data!W:W,$A31)=$B$1,INDEX(Data!X:X,$A31),""))</f>
        <v/>
      </c>
      <c r="K31" s="9" t="str">
        <f ca="1">IF($C31="","",IF(INDEX(Data!Y:Y,$A31)=$B$1,INDEX(Data!Z:Z,$A31),""))</f>
        <v/>
      </c>
      <c r="L31" s="9" t="str">
        <f ca="1">IF($C31="","",IF(INDEX(Data!AA:AA,$A31)=$B$1,INDEX(Data!AB:AB,$A31),""))</f>
        <v/>
      </c>
      <c r="M31" s="9" t="str">
        <f ca="1">IF($C31="","",IF(INDEX(Data!AC:AC,$A31)=$B$1,INDEX(Data!AD:AD,$A31),""))</f>
        <v/>
      </c>
      <c r="N31" s="9" t="str">
        <f ca="1">IF($C31="","",IF(INDEX(Data!AE:AE,$A31)=$B$1,INDEX(Data!AF:AF,$A31),""))</f>
        <v/>
      </c>
      <c r="O31" s="9" t="str">
        <f ca="1">IF($C31="","",IF(INDEX(Data!AG:AG,$A31)=$B$1,INDEX(Data!AH:AH,$A31),""))</f>
        <v/>
      </c>
    </row>
    <row r="32" spans="1:15" x14ac:dyDescent="0.25">
      <c r="A32" s="10" t="str">
        <f ca="1">IF((ROW()-3)&gt;COUNTIF(Data!$AK:$AK,$A$1),"",A31+MATCH($A$1,OFFSET(Data!$AK:$AK,A31,,65536-A31),0))</f>
        <v/>
      </c>
      <c r="B32" s="8" t="str">
        <f ca="1">IF(A32="","",INDEX(Data!AI:AI,$A32))</f>
        <v/>
      </c>
      <c r="C32" s="9" t="str">
        <f ca="1">IF(B32="","",INDEX(Data!AJ:AJ,$A32))</f>
        <v/>
      </c>
      <c r="D32" s="9" t="str">
        <f ca="1">IF($C32="","",IF(INDEX(Data!K:K,$A32)=$B$1,INDEX(Data!L:L,$A32),""))</f>
        <v/>
      </c>
      <c r="E32" s="9" t="str">
        <f ca="1">IF($C32="","",IF(INDEX(Data!M:M,$A32)=$B$1,INDEX(Data!N:N,$A32),""))</f>
        <v/>
      </c>
      <c r="F32" s="9" t="str">
        <f ca="1">IF($C32="","",IF(INDEX(Data!O:O,$A32)=$B$1,INDEX(Data!P:P,$A32),""))</f>
        <v/>
      </c>
      <c r="G32" s="9" t="str">
        <f ca="1">IF($C32="","",IF(INDEX(Data!Q:Q,$A32)=$B$1,INDEX(Data!R:R,$A32),""))</f>
        <v/>
      </c>
      <c r="H32" s="9" t="str">
        <f ca="1">IF($C32="","",IF(INDEX(Data!S:S,$A32)=$B$1,INDEX(Data!T:T,$A32),""))</f>
        <v/>
      </c>
      <c r="I32" s="9" t="str">
        <f ca="1">IF($C32="","",IF(INDEX(Data!U:U,$A32)=$B$1,INDEX(Data!V:V,$A32),""))</f>
        <v/>
      </c>
      <c r="J32" s="9" t="str">
        <f ca="1">IF($C32="","",IF(INDEX(Data!W:W,$A32)=$B$1,INDEX(Data!X:X,$A32),""))</f>
        <v/>
      </c>
      <c r="K32" s="9" t="str">
        <f ca="1">IF($C32="","",IF(INDEX(Data!Y:Y,$A32)=$B$1,INDEX(Data!Z:Z,$A32),""))</f>
        <v/>
      </c>
      <c r="L32" s="9" t="str">
        <f ca="1">IF($C32="","",IF(INDEX(Data!AA:AA,$A32)=$B$1,INDEX(Data!AB:AB,$A32),""))</f>
        <v/>
      </c>
      <c r="M32" s="9" t="str">
        <f ca="1">IF($C32="","",IF(INDEX(Data!AC:AC,$A32)=$B$1,INDEX(Data!AD:AD,$A32),""))</f>
        <v/>
      </c>
      <c r="N32" s="9" t="str">
        <f ca="1">IF($C32="","",IF(INDEX(Data!AE:AE,$A32)=$B$1,INDEX(Data!AF:AF,$A32),""))</f>
        <v/>
      </c>
      <c r="O32" s="9" t="str">
        <f ca="1">IF($C32="","",IF(INDEX(Data!AG:AG,$A32)=$B$1,INDEX(Data!AH:AH,$A32),""))</f>
        <v/>
      </c>
    </row>
    <row r="33" spans="1:15" x14ac:dyDescent="0.25">
      <c r="A33" s="10" t="str">
        <f ca="1">IF((ROW()-3)&gt;COUNTIF(Data!$AK:$AK,$A$1),"",A32+MATCH($A$1,OFFSET(Data!$AK:$AK,A32,,65536-A32),0))</f>
        <v/>
      </c>
      <c r="B33" s="8" t="str">
        <f ca="1">IF(A33="","",INDEX(Data!AI:AI,$A33))</f>
        <v/>
      </c>
      <c r="C33" s="9" t="str">
        <f ca="1">IF(B33="","",INDEX(Data!AJ:AJ,$A33))</f>
        <v/>
      </c>
      <c r="D33" s="9" t="str">
        <f ca="1">IF($C33="","",IF(INDEX(Data!K:K,$A33)=$B$1,INDEX(Data!L:L,$A33),""))</f>
        <v/>
      </c>
      <c r="E33" s="9" t="str">
        <f ca="1">IF($C33="","",IF(INDEX(Data!M:M,$A33)=$B$1,INDEX(Data!N:N,$A33),""))</f>
        <v/>
      </c>
      <c r="F33" s="9" t="str">
        <f ca="1">IF($C33="","",IF(INDEX(Data!O:O,$A33)=$B$1,INDEX(Data!P:P,$A33),""))</f>
        <v/>
      </c>
      <c r="G33" s="9" t="str">
        <f ca="1">IF($C33="","",IF(INDEX(Data!Q:Q,$A33)=$B$1,INDEX(Data!R:R,$A33),""))</f>
        <v/>
      </c>
      <c r="H33" s="9" t="str">
        <f ca="1">IF($C33="","",IF(INDEX(Data!S:S,$A33)=$B$1,INDEX(Data!T:T,$A33),""))</f>
        <v/>
      </c>
      <c r="I33" s="9" t="str">
        <f ca="1">IF($C33="","",IF(INDEX(Data!U:U,$A33)=$B$1,INDEX(Data!V:V,$A33),""))</f>
        <v/>
      </c>
      <c r="J33" s="9" t="str">
        <f ca="1">IF($C33="","",IF(INDEX(Data!W:W,$A33)=$B$1,INDEX(Data!X:X,$A33),""))</f>
        <v/>
      </c>
      <c r="K33" s="9" t="str">
        <f ca="1">IF($C33="","",IF(INDEX(Data!Y:Y,$A33)=$B$1,INDEX(Data!Z:Z,$A33),""))</f>
        <v/>
      </c>
      <c r="L33" s="9" t="str">
        <f ca="1">IF($C33="","",IF(INDEX(Data!AA:AA,$A33)=$B$1,INDEX(Data!AB:AB,$A33),""))</f>
        <v/>
      </c>
      <c r="M33" s="9" t="str">
        <f ca="1">IF($C33="","",IF(INDEX(Data!AC:AC,$A33)=$B$1,INDEX(Data!AD:AD,$A33),""))</f>
        <v/>
      </c>
      <c r="N33" s="9" t="str">
        <f ca="1">IF($C33="","",IF(INDEX(Data!AE:AE,$A33)=$B$1,INDEX(Data!AF:AF,$A33),""))</f>
        <v/>
      </c>
      <c r="O33" s="9" t="str">
        <f ca="1">IF($C33="","",IF(INDEX(Data!AG:AG,$A33)=$B$1,INDEX(Data!AH:AH,$A33),""))</f>
        <v/>
      </c>
    </row>
    <row r="34" spans="1:15" x14ac:dyDescent="0.25">
      <c r="A34" s="10" t="str">
        <f ca="1">IF((ROW()-3)&gt;COUNTIF(Data!$AK:$AK,$A$1),"",A33+MATCH($A$1,OFFSET(Data!$AK:$AK,A33,,65536-A33),0))</f>
        <v/>
      </c>
      <c r="B34" s="8" t="str">
        <f ca="1">IF(A34="","",INDEX(Data!AI:AI,$A34))</f>
        <v/>
      </c>
      <c r="C34" s="9" t="str">
        <f ca="1">IF(B34="","",INDEX(Data!AJ:AJ,$A34))</f>
        <v/>
      </c>
      <c r="D34" s="9" t="str">
        <f ca="1">IF($C34="","",IF(INDEX(Data!K:K,$A34)=$B$1,INDEX(Data!L:L,$A34),""))</f>
        <v/>
      </c>
      <c r="E34" s="9" t="str">
        <f ca="1">IF($C34="","",IF(INDEX(Data!M:M,$A34)=$B$1,INDEX(Data!N:N,$A34),""))</f>
        <v/>
      </c>
      <c r="F34" s="9" t="str">
        <f ca="1">IF($C34="","",IF(INDEX(Data!O:O,$A34)=$B$1,INDEX(Data!P:P,$A34),""))</f>
        <v/>
      </c>
      <c r="G34" s="9" t="str">
        <f ca="1">IF($C34="","",IF(INDEX(Data!Q:Q,$A34)=$B$1,INDEX(Data!R:R,$A34),""))</f>
        <v/>
      </c>
      <c r="H34" s="9" t="str">
        <f ca="1">IF($C34="","",IF(INDEX(Data!S:S,$A34)=$B$1,INDEX(Data!T:T,$A34),""))</f>
        <v/>
      </c>
      <c r="I34" s="9" t="str">
        <f ca="1">IF($C34="","",IF(INDEX(Data!U:U,$A34)=$B$1,INDEX(Data!V:V,$A34),""))</f>
        <v/>
      </c>
      <c r="J34" s="9" t="str">
        <f ca="1">IF($C34="","",IF(INDEX(Data!W:W,$A34)=$B$1,INDEX(Data!X:X,$A34),""))</f>
        <v/>
      </c>
      <c r="K34" s="9" t="str">
        <f ca="1">IF($C34="","",IF(INDEX(Data!Y:Y,$A34)=$B$1,INDEX(Data!Z:Z,$A34),""))</f>
        <v/>
      </c>
      <c r="L34" s="9" t="str">
        <f ca="1">IF($C34="","",IF(INDEX(Data!AA:AA,$A34)=$B$1,INDEX(Data!AB:AB,$A34),""))</f>
        <v/>
      </c>
      <c r="M34" s="9" t="str">
        <f ca="1">IF($C34="","",IF(INDEX(Data!AC:AC,$A34)=$B$1,INDEX(Data!AD:AD,$A34),""))</f>
        <v/>
      </c>
      <c r="N34" s="9" t="str">
        <f ca="1">IF($C34="","",IF(INDEX(Data!AE:AE,$A34)=$B$1,INDEX(Data!AF:AF,$A34),""))</f>
        <v/>
      </c>
      <c r="O34" s="9" t="str">
        <f ca="1">IF($C34="","",IF(INDEX(Data!AG:AG,$A34)=$B$1,INDEX(Data!AH:AH,$A34),""))</f>
        <v/>
      </c>
    </row>
    <row r="35" spans="1:15" x14ac:dyDescent="0.25">
      <c r="A35" s="10" t="str">
        <f ca="1">IF((ROW()-3)&gt;COUNTIF(Data!$AK:$AK,$A$1),"",A34+MATCH($A$1,OFFSET(Data!$AK:$AK,A34,,65536-A34),0))</f>
        <v/>
      </c>
      <c r="B35" s="8" t="str">
        <f ca="1">IF(A35="","",INDEX(Data!AI:AI,$A35))</f>
        <v/>
      </c>
      <c r="C35" s="9" t="str">
        <f ca="1">IF(B35="","",INDEX(Data!AJ:AJ,$A35))</f>
        <v/>
      </c>
      <c r="D35" s="9" t="str">
        <f ca="1">IF($C35="","",IF(INDEX(Data!K:K,$A35)=$B$1,INDEX(Data!L:L,$A35),""))</f>
        <v/>
      </c>
      <c r="E35" s="9" t="str">
        <f ca="1">IF($C35="","",IF(INDEX(Data!M:M,$A35)=$B$1,INDEX(Data!N:N,$A35),""))</f>
        <v/>
      </c>
      <c r="F35" s="9" t="str">
        <f ca="1">IF($C35="","",IF(INDEX(Data!O:O,$A35)=$B$1,INDEX(Data!P:P,$A35),""))</f>
        <v/>
      </c>
      <c r="G35" s="9" t="str">
        <f ca="1">IF($C35="","",IF(INDEX(Data!Q:Q,$A35)=$B$1,INDEX(Data!R:R,$A35),""))</f>
        <v/>
      </c>
      <c r="H35" s="9" t="str">
        <f ca="1">IF($C35="","",IF(INDEX(Data!S:S,$A35)=$B$1,INDEX(Data!T:T,$A35),""))</f>
        <v/>
      </c>
      <c r="I35" s="9" t="str">
        <f ca="1">IF($C35="","",IF(INDEX(Data!U:U,$A35)=$B$1,INDEX(Data!V:V,$A35),""))</f>
        <v/>
      </c>
      <c r="J35" s="9" t="str">
        <f ca="1">IF($C35="","",IF(INDEX(Data!W:W,$A35)=$B$1,INDEX(Data!X:X,$A35),""))</f>
        <v/>
      </c>
      <c r="K35" s="9" t="str">
        <f ca="1">IF($C35="","",IF(INDEX(Data!Y:Y,$A35)=$B$1,INDEX(Data!Z:Z,$A35),""))</f>
        <v/>
      </c>
      <c r="L35" s="9" t="str">
        <f ca="1">IF($C35="","",IF(INDEX(Data!AA:AA,$A35)=$B$1,INDEX(Data!AB:AB,$A35),""))</f>
        <v/>
      </c>
      <c r="M35" s="9" t="str">
        <f ca="1">IF($C35="","",IF(INDEX(Data!AC:AC,$A35)=$B$1,INDEX(Data!AD:AD,$A35),""))</f>
        <v/>
      </c>
      <c r="N35" s="9" t="str">
        <f ca="1">IF($C35="","",IF(INDEX(Data!AE:AE,$A35)=$B$1,INDEX(Data!AF:AF,$A35),""))</f>
        <v/>
      </c>
      <c r="O35" s="9" t="str">
        <f ca="1">IF($C35="","",IF(INDEX(Data!AG:AG,$A35)=$B$1,INDEX(Data!AH:AH,$A35),""))</f>
        <v/>
      </c>
    </row>
    <row r="36" spans="1:15" x14ac:dyDescent="0.25">
      <c r="A36" s="10" t="str">
        <f ca="1">IF((ROW()-3)&gt;COUNTIF(Data!$AK:$AK,$A$1),"",A35+MATCH($A$1,OFFSET(Data!$AK:$AK,A35,,65536-A35),0))</f>
        <v/>
      </c>
      <c r="B36" s="8" t="str">
        <f ca="1">IF(A36="","",INDEX(Data!AI:AI,$A36))</f>
        <v/>
      </c>
      <c r="C36" s="9" t="str">
        <f ca="1">IF(B36="","",INDEX(Data!AJ:AJ,$A36))</f>
        <v/>
      </c>
      <c r="D36" s="9" t="str">
        <f ca="1">IF($C36="","",IF(INDEX(Data!K:K,$A36)=$B$1,INDEX(Data!L:L,$A36),""))</f>
        <v/>
      </c>
      <c r="E36" s="9" t="str">
        <f ca="1">IF($C36="","",IF(INDEX(Data!M:M,$A36)=$B$1,INDEX(Data!N:N,$A36),""))</f>
        <v/>
      </c>
      <c r="F36" s="9" t="str">
        <f ca="1">IF($C36="","",IF(INDEX(Data!O:O,$A36)=$B$1,INDEX(Data!P:P,$A36),""))</f>
        <v/>
      </c>
      <c r="G36" s="9" t="str">
        <f ca="1">IF($C36="","",IF(INDEX(Data!Q:Q,$A36)=$B$1,INDEX(Data!R:R,$A36),""))</f>
        <v/>
      </c>
      <c r="H36" s="9" t="str">
        <f ca="1">IF($C36="","",IF(INDEX(Data!S:S,$A36)=$B$1,INDEX(Data!T:T,$A36),""))</f>
        <v/>
      </c>
      <c r="I36" s="9" t="str">
        <f ca="1">IF($C36="","",IF(INDEX(Data!U:U,$A36)=$B$1,INDEX(Data!V:V,$A36),""))</f>
        <v/>
      </c>
      <c r="J36" s="9" t="str">
        <f ca="1">IF($C36="","",IF(INDEX(Data!W:W,$A36)=$B$1,INDEX(Data!X:X,$A36),""))</f>
        <v/>
      </c>
      <c r="K36" s="9" t="str">
        <f ca="1">IF($C36="","",IF(INDEX(Data!Y:Y,$A36)=$B$1,INDEX(Data!Z:Z,$A36),""))</f>
        <v/>
      </c>
      <c r="L36" s="9" t="str">
        <f ca="1">IF($C36="","",IF(INDEX(Data!AA:AA,$A36)=$B$1,INDEX(Data!AB:AB,$A36),""))</f>
        <v/>
      </c>
      <c r="M36" s="9" t="str">
        <f ca="1">IF($C36="","",IF(INDEX(Data!AC:AC,$A36)=$B$1,INDEX(Data!AD:AD,$A36),""))</f>
        <v/>
      </c>
      <c r="N36" s="9" t="str">
        <f ca="1">IF($C36="","",IF(INDEX(Data!AE:AE,$A36)=$B$1,INDEX(Data!AF:AF,$A36),""))</f>
        <v/>
      </c>
      <c r="O36" s="9" t="str">
        <f ca="1">IF($C36="","",IF(INDEX(Data!AG:AG,$A36)=$B$1,INDEX(Data!AH:AH,$A36),""))</f>
        <v/>
      </c>
    </row>
    <row r="37" spans="1:15" x14ac:dyDescent="0.25">
      <c r="A37" s="10" t="str">
        <f ca="1">IF((ROW()-3)&gt;COUNTIF(Data!$AK:$AK,$A$1),"",A36+MATCH($A$1,OFFSET(Data!$AK:$AK,A36,,65536-A36),0))</f>
        <v/>
      </c>
      <c r="B37" s="8" t="str">
        <f ca="1">IF(A37="","",INDEX(Data!AI:AI,$A37))</f>
        <v/>
      </c>
      <c r="C37" s="9" t="str">
        <f ca="1">IF(B37="","",INDEX(Data!AJ:AJ,$A37))</f>
        <v/>
      </c>
      <c r="D37" s="9" t="str">
        <f ca="1">IF($C37="","",IF(INDEX(Data!K:K,$A37)=$B$1,INDEX(Data!L:L,$A37),""))</f>
        <v/>
      </c>
      <c r="E37" s="9" t="str">
        <f ca="1">IF($C37="","",IF(INDEX(Data!M:M,$A37)=$B$1,INDEX(Data!N:N,$A37),""))</f>
        <v/>
      </c>
      <c r="F37" s="9" t="str">
        <f ca="1">IF($C37="","",IF(INDEX(Data!O:O,$A37)=$B$1,INDEX(Data!P:P,$A37),""))</f>
        <v/>
      </c>
      <c r="G37" s="9" t="str">
        <f ca="1">IF($C37="","",IF(INDEX(Data!Q:Q,$A37)=$B$1,INDEX(Data!R:R,$A37),""))</f>
        <v/>
      </c>
      <c r="H37" s="9" t="str">
        <f ca="1">IF($C37="","",IF(INDEX(Data!S:S,$A37)=$B$1,INDEX(Data!T:T,$A37),""))</f>
        <v/>
      </c>
      <c r="I37" s="9" t="str">
        <f ca="1">IF($C37="","",IF(INDEX(Data!U:U,$A37)=$B$1,INDEX(Data!V:V,$A37),""))</f>
        <v/>
      </c>
      <c r="J37" s="9" t="str">
        <f ca="1">IF($C37="","",IF(INDEX(Data!W:W,$A37)=$B$1,INDEX(Data!X:X,$A37),""))</f>
        <v/>
      </c>
      <c r="K37" s="9" t="str">
        <f ca="1">IF($C37="","",IF(INDEX(Data!Y:Y,$A37)=$B$1,INDEX(Data!Z:Z,$A37),""))</f>
        <v/>
      </c>
      <c r="L37" s="9" t="str">
        <f ca="1">IF($C37="","",IF(INDEX(Data!AA:AA,$A37)=$B$1,INDEX(Data!AB:AB,$A37),""))</f>
        <v/>
      </c>
      <c r="M37" s="9" t="str">
        <f ca="1">IF($C37="","",IF(INDEX(Data!AC:AC,$A37)=$B$1,INDEX(Data!AD:AD,$A37),""))</f>
        <v/>
      </c>
      <c r="N37" s="9" t="str">
        <f ca="1">IF($C37="","",IF(INDEX(Data!AE:AE,$A37)=$B$1,INDEX(Data!AF:AF,$A37),""))</f>
        <v/>
      </c>
      <c r="O37" s="9" t="str">
        <f ca="1">IF($C37="","",IF(INDEX(Data!AG:AG,$A37)=$B$1,INDEX(Data!AH:AH,$A37),""))</f>
        <v/>
      </c>
    </row>
    <row r="38" spans="1:15" x14ac:dyDescent="0.25">
      <c r="A38" s="10" t="str">
        <f ca="1">IF((ROW()-3)&gt;COUNTIF(Data!$AK:$AK,$A$1),"",A37+MATCH($A$1,OFFSET(Data!$AK:$AK,A37,,65536-A37),0))</f>
        <v/>
      </c>
      <c r="B38" s="8" t="str">
        <f ca="1">IF(A38="","",INDEX(Data!AI:AI,$A38))</f>
        <v/>
      </c>
      <c r="C38" s="9" t="str">
        <f ca="1">IF(B38="","",INDEX(Data!AJ:AJ,$A38))</f>
        <v/>
      </c>
      <c r="D38" s="9" t="str">
        <f ca="1">IF($C38="","",IF(INDEX(Data!K:K,$A38)=$B$1,INDEX(Data!L:L,$A38),""))</f>
        <v/>
      </c>
      <c r="E38" s="9" t="str">
        <f ca="1">IF($C38="","",IF(INDEX(Data!M:M,$A38)=$B$1,INDEX(Data!N:N,$A38),""))</f>
        <v/>
      </c>
      <c r="F38" s="9" t="str">
        <f ca="1">IF($C38="","",IF(INDEX(Data!O:O,$A38)=$B$1,INDEX(Data!P:P,$A38),""))</f>
        <v/>
      </c>
      <c r="G38" s="9" t="str">
        <f ca="1">IF($C38="","",IF(INDEX(Data!Q:Q,$A38)=$B$1,INDEX(Data!R:R,$A38),""))</f>
        <v/>
      </c>
      <c r="H38" s="9" t="str">
        <f ca="1">IF($C38="","",IF(INDEX(Data!S:S,$A38)=$B$1,INDEX(Data!T:T,$A38),""))</f>
        <v/>
      </c>
      <c r="I38" s="9" t="str">
        <f ca="1">IF($C38="","",IF(INDEX(Data!U:U,$A38)=$B$1,INDEX(Data!V:V,$A38),""))</f>
        <v/>
      </c>
      <c r="J38" s="9" t="str">
        <f ca="1">IF($C38="","",IF(INDEX(Data!W:W,$A38)=$B$1,INDEX(Data!X:X,$A38),""))</f>
        <v/>
      </c>
      <c r="K38" s="9" t="str">
        <f ca="1">IF($C38="","",IF(INDEX(Data!Y:Y,$A38)=$B$1,INDEX(Data!Z:Z,$A38),""))</f>
        <v/>
      </c>
      <c r="L38" s="9" t="str">
        <f ca="1">IF($C38="","",IF(INDEX(Data!AA:AA,$A38)=$B$1,INDEX(Data!AB:AB,$A38),""))</f>
        <v/>
      </c>
      <c r="M38" s="9" t="str">
        <f ca="1">IF($C38="","",IF(INDEX(Data!AC:AC,$A38)=$B$1,INDEX(Data!AD:AD,$A38),""))</f>
        <v/>
      </c>
      <c r="N38" s="9" t="str">
        <f ca="1">IF($C38="","",IF(INDEX(Data!AE:AE,$A38)=$B$1,INDEX(Data!AF:AF,$A38),""))</f>
        <v/>
      </c>
      <c r="O38" s="9" t="str">
        <f ca="1">IF($C38="","",IF(INDEX(Data!AG:AG,$A38)=$B$1,INDEX(Data!AH:AH,$A38),""))</f>
        <v/>
      </c>
    </row>
    <row r="39" spans="1:15" x14ac:dyDescent="0.25">
      <c r="A39" s="10" t="str">
        <f ca="1">IF((ROW()-3)&gt;COUNTIF(Data!$AK:$AK,$A$1),"",A38+MATCH($A$1,OFFSET(Data!$AK:$AK,A38,,65536-A38),0))</f>
        <v/>
      </c>
      <c r="B39" s="8" t="str">
        <f ca="1">IF(A39="","",INDEX(Data!AI:AI,$A39))</f>
        <v/>
      </c>
      <c r="C39" s="9" t="str">
        <f ca="1">IF(B39="","",INDEX(Data!AJ:AJ,$A39))</f>
        <v/>
      </c>
      <c r="D39" s="9" t="str">
        <f ca="1">IF($C39="","",IF(INDEX(Data!K:K,$A39)=$B$1,INDEX(Data!L:L,$A39),""))</f>
        <v/>
      </c>
      <c r="E39" s="9" t="str">
        <f ca="1">IF($C39="","",IF(INDEX(Data!M:M,$A39)=$B$1,INDEX(Data!N:N,$A39),""))</f>
        <v/>
      </c>
      <c r="F39" s="9" t="str">
        <f ca="1">IF($C39="","",IF(INDEX(Data!O:O,$A39)=$B$1,INDEX(Data!P:P,$A39),""))</f>
        <v/>
      </c>
      <c r="G39" s="9" t="str">
        <f ca="1">IF($C39="","",IF(INDEX(Data!Q:Q,$A39)=$B$1,INDEX(Data!R:R,$A39),""))</f>
        <v/>
      </c>
      <c r="H39" s="9" t="str">
        <f ca="1">IF($C39="","",IF(INDEX(Data!S:S,$A39)=$B$1,INDEX(Data!T:T,$A39),""))</f>
        <v/>
      </c>
      <c r="I39" s="9" t="str">
        <f ca="1">IF($C39="","",IF(INDEX(Data!U:U,$A39)=$B$1,INDEX(Data!V:V,$A39),""))</f>
        <v/>
      </c>
      <c r="J39" s="9" t="str">
        <f ca="1">IF($C39="","",IF(INDEX(Data!W:W,$A39)=$B$1,INDEX(Data!X:X,$A39),""))</f>
        <v/>
      </c>
      <c r="K39" s="9" t="str">
        <f ca="1">IF($C39="","",IF(INDEX(Data!Y:Y,$A39)=$B$1,INDEX(Data!Z:Z,$A39),""))</f>
        <v/>
      </c>
      <c r="L39" s="9" t="str">
        <f ca="1">IF($C39="","",IF(INDEX(Data!AA:AA,$A39)=$B$1,INDEX(Data!AB:AB,$A39),""))</f>
        <v/>
      </c>
      <c r="M39" s="9" t="str">
        <f ca="1">IF($C39="","",IF(INDEX(Data!AC:AC,$A39)=$B$1,INDEX(Data!AD:AD,$A39),""))</f>
        <v/>
      </c>
      <c r="N39" s="9" t="str">
        <f ca="1">IF($C39="","",IF(INDEX(Data!AE:AE,$A39)=$B$1,INDEX(Data!AF:AF,$A39),""))</f>
        <v/>
      </c>
      <c r="O39" s="9" t="str">
        <f ca="1">IF($C39="","",IF(INDEX(Data!AG:AG,$A39)=$B$1,INDEX(Data!AH:AH,$A39),""))</f>
        <v/>
      </c>
    </row>
    <row r="40" spans="1:15" x14ac:dyDescent="0.25">
      <c r="A40" s="10" t="str">
        <f ca="1">IF((ROW()-3)&gt;COUNTIF(Data!$AK:$AK,$A$1),"",A39+MATCH($A$1,OFFSET(Data!$AK:$AK,A39,,65536-A39),0))</f>
        <v/>
      </c>
      <c r="B40" s="8" t="str">
        <f ca="1">IF(A40="","",INDEX(Data!AI:AI,$A40))</f>
        <v/>
      </c>
      <c r="C40" s="9" t="str">
        <f ca="1">IF(B40="","",INDEX(Data!AJ:AJ,$A40))</f>
        <v/>
      </c>
      <c r="D40" s="9" t="str">
        <f ca="1">IF($C40="","",IF(INDEX(Data!K:K,$A40)=$B$1,INDEX(Data!L:L,$A40),""))</f>
        <v/>
      </c>
      <c r="E40" s="9" t="str">
        <f ca="1">IF($C40="","",IF(INDEX(Data!M:M,$A40)=$B$1,INDEX(Data!N:N,$A40),""))</f>
        <v/>
      </c>
      <c r="F40" s="9" t="str">
        <f ca="1">IF($C40="","",IF(INDEX(Data!O:O,$A40)=$B$1,INDEX(Data!P:P,$A40),""))</f>
        <v/>
      </c>
      <c r="G40" s="9" t="str">
        <f ca="1">IF($C40="","",IF(INDEX(Data!Q:Q,$A40)=$B$1,INDEX(Data!R:R,$A40),""))</f>
        <v/>
      </c>
      <c r="H40" s="9" t="str">
        <f ca="1">IF($C40="","",IF(INDEX(Data!S:S,$A40)=$B$1,INDEX(Data!T:T,$A40),""))</f>
        <v/>
      </c>
      <c r="I40" s="9" t="str">
        <f ca="1">IF($C40="","",IF(INDEX(Data!U:U,$A40)=$B$1,INDEX(Data!V:V,$A40),""))</f>
        <v/>
      </c>
      <c r="J40" s="9" t="str">
        <f ca="1">IF($C40="","",IF(INDEX(Data!W:W,$A40)=$B$1,INDEX(Data!X:X,$A40),""))</f>
        <v/>
      </c>
      <c r="K40" s="9" t="str">
        <f ca="1">IF($C40="","",IF(INDEX(Data!Y:Y,$A40)=$B$1,INDEX(Data!Z:Z,$A40),""))</f>
        <v/>
      </c>
      <c r="L40" s="9" t="str">
        <f ca="1">IF($C40="","",IF(INDEX(Data!AA:AA,$A40)=$B$1,INDEX(Data!AB:AB,$A40),""))</f>
        <v/>
      </c>
      <c r="M40" s="9" t="str">
        <f ca="1">IF($C40="","",IF(INDEX(Data!AC:AC,$A40)=$B$1,INDEX(Data!AD:AD,$A40),""))</f>
        <v/>
      </c>
      <c r="N40" s="9" t="str">
        <f ca="1">IF($C40="","",IF(INDEX(Data!AE:AE,$A40)=$B$1,INDEX(Data!AF:AF,$A40),""))</f>
        <v/>
      </c>
      <c r="O40" s="9" t="str">
        <f ca="1">IF($C40="","",IF(INDEX(Data!AG:AG,$A40)=$B$1,INDEX(Data!AH:AH,$A40),""))</f>
        <v/>
      </c>
    </row>
    <row r="41" spans="1:15" x14ac:dyDescent="0.25">
      <c r="A41" s="10" t="str">
        <f ca="1">IF((ROW()-3)&gt;COUNTIF(Data!$AK:$AK,$A$1),"",A40+MATCH($A$1,OFFSET(Data!$AK:$AK,A40,,65536-A40),0))</f>
        <v/>
      </c>
      <c r="B41" s="8" t="str">
        <f ca="1">IF(A41="","",INDEX(Data!AI:AI,$A41))</f>
        <v/>
      </c>
      <c r="C41" s="9" t="str">
        <f ca="1">IF(B41="","",INDEX(Data!AJ:AJ,$A41))</f>
        <v/>
      </c>
      <c r="D41" s="9" t="str">
        <f ca="1">IF($C41="","",IF(INDEX(Data!K:K,$A41)=$B$1,INDEX(Data!L:L,$A41),""))</f>
        <v/>
      </c>
      <c r="E41" s="9" t="str">
        <f ca="1">IF($C41="","",IF(INDEX(Data!M:M,$A41)=$B$1,INDEX(Data!N:N,$A41),""))</f>
        <v/>
      </c>
      <c r="F41" s="9" t="str">
        <f ca="1">IF($C41="","",IF(INDEX(Data!O:O,$A41)=$B$1,INDEX(Data!P:P,$A41),""))</f>
        <v/>
      </c>
      <c r="G41" s="9" t="str">
        <f ca="1">IF($C41="","",IF(INDEX(Data!Q:Q,$A41)=$B$1,INDEX(Data!R:R,$A41),""))</f>
        <v/>
      </c>
      <c r="H41" s="9" t="str">
        <f ca="1">IF($C41="","",IF(INDEX(Data!S:S,$A41)=$B$1,INDEX(Data!T:T,$A41),""))</f>
        <v/>
      </c>
      <c r="I41" s="9" t="str">
        <f ca="1">IF($C41="","",IF(INDEX(Data!U:U,$A41)=$B$1,INDEX(Data!V:V,$A41),""))</f>
        <v/>
      </c>
      <c r="J41" s="9" t="str">
        <f ca="1">IF($C41="","",IF(INDEX(Data!W:W,$A41)=$B$1,INDEX(Data!X:X,$A41),""))</f>
        <v/>
      </c>
      <c r="K41" s="9" t="str">
        <f ca="1">IF($C41="","",IF(INDEX(Data!Y:Y,$A41)=$B$1,INDEX(Data!Z:Z,$A41),""))</f>
        <v/>
      </c>
      <c r="L41" s="9" t="str">
        <f ca="1">IF($C41="","",IF(INDEX(Data!AA:AA,$A41)=$B$1,INDEX(Data!AB:AB,$A41),""))</f>
        <v/>
      </c>
      <c r="M41" s="9" t="str">
        <f ca="1">IF($C41="","",IF(INDEX(Data!AC:AC,$A41)=$B$1,INDEX(Data!AD:AD,$A41),""))</f>
        <v/>
      </c>
      <c r="N41" s="9" t="str">
        <f ca="1">IF($C41="","",IF(INDEX(Data!AE:AE,$A41)=$B$1,INDEX(Data!AF:AF,$A41),""))</f>
        <v/>
      </c>
      <c r="O41" s="9" t="str">
        <f ca="1">IF($C41="","",IF(INDEX(Data!AG:AG,$A41)=$B$1,INDEX(Data!AH:AH,$A41),""))</f>
        <v/>
      </c>
    </row>
    <row r="42" spans="1:15" x14ac:dyDescent="0.25">
      <c r="A42" s="10" t="str">
        <f ca="1">IF((ROW()-3)&gt;COUNTIF(Data!$AK:$AK,$A$1),"",A41+MATCH($A$1,OFFSET(Data!$AK:$AK,A41,,65536-A41),0))</f>
        <v/>
      </c>
      <c r="B42" s="8" t="str">
        <f ca="1">IF(A42="","",INDEX(Data!AI:AI,$A42))</f>
        <v/>
      </c>
      <c r="C42" s="9" t="str">
        <f ca="1">IF(B42="","",INDEX(Data!AJ:AJ,$A42))</f>
        <v/>
      </c>
      <c r="D42" s="9" t="str">
        <f ca="1">IF($C42="","",IF(INDEX(Data!K:K,$A42)=$B$1,INDEX(Data!L:L,$A42),""))</f>
        <v/>
      </c>
      <c r="E42" s="9" t="str">
        <f ca="1">IF($C42="","",IF(INDEX(Data!M:M,$A42)=$B$1,INDEX(Data!N:N,$A42),""))</f>
        <v/>
      </c>
      <c r="F42" s="9" t="str">
        <f ca="1">IF($C42="","",IF(INDEX(Data!O:O,$A42)=$B$1,INDEX(Data!P:P,$A42),""))</f>
        <v/>
      </c>
      <c r="G42" s="9" t="str">
        <f ca="1">IF($C42="","",IF(INDEX(Data!Q:Q,$A42)=$B$1,INDEX(Data!R:R,$A42),""))</f>
        <v/>
      </c>
      <c r="H42" s="9" t="str">
        <f ca="1">IF($C42="","",IF(INDEX(Data!S:S,$A42)=$B$1,INDEX(Data!T:T,$A42),""))</f>
        <v/>
      </c>
      <c r="I42" s="9" t="str">
        <f ca="1">IF($C42="","",IF(INDEX(Data!U:U,$A42)=$B$1,INDEX(Data!V:V,$A42),""))</f>
        <v/>
      </c>
      <c r="J42" s="9" t="str">
        <f ca="1">IF($C42="","",IF(INDEX(Data!W:W,$A42)=$B$1,INDEX(Data!X:X,$A42),""))</f>
        <v/>
      </c>
      <c r="K42" s="9" t="str">
        <f ca="1">IF($C42="","",IF(INDEX(Data!Y:Y,$A42)=$B$1,INDEX(Data!Z:Z,$A42),""))</f>
        <v/>
      </c>
      <c r="L42" s="9" t="str">
        <f ca="1">IF($C42="","",IF(INDEX(Data!AA:AA,$A42)=$B$1,INDEX(Data!AB:AB,$A42),""))</f>
        <v/>
      </c>
      <c r="M42" s="9" t="str">
        <f ca="1">IF($C42="","",IF(INDEX(Data!AC:AC,$A42)=$B$1,INDEX(Data!AD:AD,$A42),""))</f>
        <v/>
      </c>
      <c r="N42" s="9" t="str">
        <f ca="1">IF($C42="","",IF(INDEX(Data!AE:AE,$A42)=$B$1,INDEX(Data!AF:AF,$A42),""))</f>
        <v/>
      </c>
      <c r="O42" s="9" t="str">
        <f ca="1">IF($C42="","",IF(INDEX(Data!AG:AG,$A42)=$B$1,INDEX(Data!AH:AH,$A42),""))</f>
        <v/>
      </c>
    </row>
    <row r="43" spans="1:15" x14ac:dyDescent="0.25">
      <c r="A43" s="10" t="str">
        <f ca="1">IF((ROW()-3)&gt;COUNTIF(Data!$AK:$AK,$A$1),"",A42+MATCH($A$1,OFFSET(Data!$AK:$AK,A42,,65536-A42),0))</f>
        <v/>
      </c>
      <c r="B43" s="8" t="str">
        <f ca="1">IF(A43="","",INDEX(Data!AI:AI,$A43))</f>
        <v/>
      </c>
      <c r="C43" s="9" t="str">
        <f ca="1">IF(B43="","",INDEX(Data!AJ:AJ,$A43))</f>
        <v/>
      </c>
      <c r="D43" s="9" t="str">
        <f ca="1">IF($C43="","",IF(INDEX(Data!K:K,$A43)=$B$1,INDEX(Data!L:L,$A43),""))</f>
        <v/>
      </c>
      <c r="E43" s="9" t="str">
        <f ca="1">IF($C43="","",IF(INDEX(Data!M:M,$A43)=$B$1,INDEX(Data!N:N,$A43),""))</f>
        <v/>
      </c>
      <c r="F43" s="9" t="str">
        <f ca="1">IF($C43="","",IF(INDEX(Data!O:O,$A43)=$B$1,INDEX(Data!P:P,$A43),""))</f>
        <v/>
      </c>
      <c r="G43" s="9" t="str">
        <f ca="1">IF($C43="","",IF(INDEX(Data!Q:Q,$A43)=$B$1,INDEX(Data!R:R,$A43),""))</f>
        <v/>
      </c>
      <c r="H43" s="9" t="str">
        <f ca="1">IF($C43="","",IF(INDEX(Data!S:S,$A43)=$B$1,INDEX(Data!T:T,$A43),""))</f>
        <v/>
      </c>
      <c r="I43" s="9" t="str">
        <f ca="1">IF($C43="","",IF(INDEX(Data!U:U,$A43)=$B$1,INDEX(Data!V:V,$A43),""))</f>
        <v/>
      </c>
      <c r="J43" s="9" t="str">
        <f ca="1">IF($C43="","",IF(INDEX(Data!W:W,$A43)=$B$1,INDEX(Data!X:X,$A43),""))</f>
        <v/>
      </c>
      <c r="K43" s="9" t="str">
        <f ca="1">IF($C43="","",IF(INDEX(Data!Y:Y,$A43)=$B$1,INDEX(Data!Z:Z,$A43),""))</f>
        <v/>
      </c>
      <c r="L43" s="9" t="str">
        <f ca="1">IF($C43="","",IF(INDEX(Data!AA:AA,$A43)=$B$1,INDEX(Data!AB:AB,$A43),""))</f>
        <v/>
      </c>
      <c r="M43" s="9" t="str">
        <f ca="1">IF($C43="","",IF(INDEX(Data!AC:AC,$A43)=$B$1,INDEX(Data!AD:AD,$A43),""))</f>
        <v/>
      </c>
      <c r="N43" s="9" t="str">
        <f ca="1">IF($C43="","",IF(INDEX(Data!AE:AE,$A43)=$B$1,INDEX(Data!AF:AF,$A43),""))</f>
        <v/>
      </c>
      <c r="O43" s="9" t="str">
        <f ca="1">IF($C43="","",IF(INDEX(Data!AG:AG,$A43)=$B$1,INDEX(Data!AH:AH,$A43),""))</f>
        <v/>
      </c>
    </row>
    <row r="44" spans="1:15" x14ac:dyDescent="0.25">
      <c r="A44" s="10" t="str">
        <f ca="1">IF((ROW()-3)&gt;COUNTIF(Data!$AK:$AK,$A$1),"",A43+MATCH($A$1,OFFSET(Data!$AK:$AK,A43,,65536-A43),0))</f>
        <v/>
      </c>
      <c r="B44" s="8" t="str">
        <f ca="1">IF(A44="","",INDEX(Data!AI:AI,$A44))</f>
        <v/>
      </c>
      <c r="C44" s="9" t="str">
        <f ca="1">IF(B44="","",INDEX(Data!AJ:AJ,$A44))</f>
        <v/>
      </c>
      <c r="D44" s="9" t="str">
        <f ca="1">IF($C44="","",IF(INDEX(Data!K:K,$A44)=$B$1,INDEX(Data!L:L,$A44),""))</f>
        <v/>
      </c>
      <c r="E44" s="9" t="str">
        <f ca="1">IF($C44="","",IF(INDEX(Data!M:M,$A44)=$B$1,INDEX(Data!N:N,$A44),""))</f>
        <v/>
      </c>
      <c r="F44" s="9" t="str">
        <f ca="1">IF($C44="","",IF(INDEX(Data!O:O,$A44)=$B$1,INDEX(Data!P:P,$A44),""))</f>
        <v/>
      </c>
      <c r="G44" s="9" t="str">
        <f ca="1">IF($C44="","",IF(INDEX(Data!Q:Q,$A44)=$B$1,INDEX(Data!R:R,$A44),""))</f>
        <v/>
      </c>
      <c r="H44" s="9" t="str">
        <f ca="1">IF($C44="","",IF(INDEX(Data!S:S,$A44)=$B$1,INDEX(Data!T:T,$A44),""))</f>
        <v/>
      </c>
      <c r="I44" s="9" t="str">
        <f ca="1">IF($C44="","",IF(INDEX(Data!U:U,$A44)=$B$1,INDEX(Data!V:V,$A44),""))</f>
        <v/>
      </c>
      <c r="J44" s="9" t="str">
        <f ca="1">IF($C44="","",IF(INDEX(Data!W:W,$A44)=$B$1,INDEX(Data!X:X,$A44),""))</f>
        <v/>
      </c>
      <c r="K44" s="9" t="str">
        <f ca="1">IF($C44="","",IF(INDEX(Data!Y:Y,$A44)=$B$1,INDEX(Data!Z:Z,$A44),""))</f>
        <v/>
      </c>
      <c r="L44" s="9" t="str">
        <f ca="1">IF($C44="","",IF(INDEX(Data!AA:AA,$A44)=$B$1,INDEX(Data!AB:AB,$A44),""))</f>
        <v/>
      </c>
      <c r="M44" s="9" t="str">
        <f ca="1">IF($C44="","",IF(INDEX(Data!AC:AC,$A44)=$B$1,INDEX(Data!AD:AD,$A44),""))</f>
        <v/>
      </c>
      <c r="N44" s="9" t="str">
        <f ca="1">IF($C44="","",IF(INDEX(Data!AE:AE,$A44)=$B$1,INDEX(Data!AF:AF,$A44),""))</f>
        <v/>
      </c>
      <c r="O44" s="9" t="str">
        <f ca="1">IF($C44="","",IF(INDEX(Data!AG:AG,$A44)=$B$1,INDEX(Data!AH:AH,$A44),""))</f>
        <v/>
      </c>
    </row>
    <row r="45" spans="1:15" x14ac:dyDescent="0.25">
      <c r="A45" s="10" t="str">
        <f ca="1">IF((ROW()-3)&gt;COUNTIF(Data!$AK:$AK,$A$1),"",A44+MATCH($A$1,OFFSET(Data!$AK:$AK,A44,,65536-A44),0))</f>
        <v/>
      </c>
      <c r="B45" s="8" t="str">
        <f ca="1">IF(A45="","",INDEX(Data!AI:AI,$A45))</f>
        <v/>
      </c>
      <c r="C45" s="9" t="str">
        <f ca="1">IF(B45="","",INDEX(Data!AJ:AJ,$A45))</f>
        <v/>
      </c>
      <c r="D45" s="9" t="str">
        <f ca="1">IF($C45="","",IF(INDEX(Data!K:K,$A45)=$B$1,INDEX(Data!L:L,$A45),""))</f>
        <v/>
      </c>
      <c r="E45" s="9" t="str">
        <f ca="1">IF($C45="","",IF(INDEX(Data!M:M,$A45)=$B$1,INDEX(Data!N:N,$A45),""))</f>
        <v/>
      </c>
      <c r="F45" s="9" t="str">
        <f ca="1">IF($C45="","",IF(INDEX(Data!O:O,$A45)=$B$1,INDEX(Data!P:P,$A45),""))</f>
        <v/>
      </c>
      <c r="G45" s="9" t="str">
        <f ca="1">IF($C45="","",IF(INDEX(Data!Q:Q,$A45)=$B$1,INDEX(Data!R:R,$A45),""))</f>
        <v/>
      </c>
      <c r="H45" s="9" t="str">
        <f ca="1">IF($C45="","",IF(INDEX(Data!S:S,$A45)=$B$1,INDEX(Data!T:T,$A45),""))</f>
        <v/>
      </c>
      <c r="I45" s="9" t="str">
        <f ca="1">IF($C45="","",IF(INDEX(Data!U:U,$A45)=$B$1,INDEX(Data!V:V,$A45),""))</f>
        <v/>
      </c>
      <c r="J45" s="9" t="str">
        <f ca="1">IF($C45="","",IF(INDEX(Data!W:W,$A45)=$B$1,INDEX(Data!X:X,$A45),""))</f>
        <v/>
      </c>
      <c r="K45" s="9" t="str">
        <f ca="1">IF($C45="","",IF(INDEX(Data!Y:Y,$A45)=$B$1,INDEX(Data!Z:Z,$A45),""))</f>
        <v/>
      </c>
      <c r="L45" s="9" t="str">
        <f ca="1">IF($C45="","",IF(INDEX(Data!AA:AA,$A45)=$B$1,INDEX(Data!AB:AB,$A45),""))</f>
        <v/>
      </c>
      <c r="M45" s="9" t="str">
        <f ca="1">IF($C45="","",IF(INDEX(Data!AC:AC,$A45)=$B$1,INDEX(Data!AD:AD,$A45),""))</f>
        <v/>
      </c>
      <c r="N45" s="9" t="str">
        <f ca="1">IF($C45="","",IF(INDEX(Data!AE:AE,$A45)=$B$1,INDEX(Data!AF:AF,$A45),""))</f>
        <v/>
      </c>
      <c r="O45" s="9" t="str">
        <f ca="1">IF($C45="","",IF(INDEX(Data!AG:AG,$A45)=$B$1,INDEX(Data!AH:AH,$A45),""))</f>
        <v/>
      </c>
    </row>
    <row r="46" spans="1:15" x14ac:dyDescent="0.25">
      <c r="A46" s="10" t="str">
        <f ca="1">IF((ROW()-3)&gt;COUNTIF(Data!$AK:$AK,$A$1),"",A45+MATCH($A$1,OFFSET(Data!$AK:$AK,A45,,65536-A45),0))</f>
        <v/>
      </c>
      <c r="B46" s="8" t="str">
        <f ca="1">IF(A46="","",INDEX(Data!AI:AI,$A46))</f>
        <v/>
      </c>
      <c r="C46" s="9" t="str">
        <f ca="1">IF(B46="","",INDEX(Data!AJ:AJ,$A46))</f>
        <v/>
      </c>
      <c r="D46" s="9" t="str">
        <f ca="1">IF($C46="","",IF(INDEX(Data!K:K,$A46)=$B$1,INDEX(Data!L:L,$A46),""))</f>
        <v/>
      </c>
      <c r="E46" s="9" t="str">
        <f ca="1">IF($C46="","",IF(INDEX(Data!M:M,$A46)=$B$1,INDEX(Data!N:N,$A46),""))</f>
        <v/>
      </c>
      <c r="F46" s="9" t="str">
        <f ca="1">IF($C46="","",IF(INDEX(Data!O:O,$A46)=$B$1,INDEX(Data!P:P,$A46),""))</f>
        <v/>
      </c>
      <c r="G46" s="9" t="str">
        <f ca="1">IF($C46="","",IF(INDEX(Data!Q:Q,$A46)=$B$1,INDEX(Data!R:R,$A46),""))</f>
        <v/>
      </c>
      <c r="H46" s="9" t="str">
        <f ca="1">IF($C46="","",IF(INDEX(Data!S:S,$A46)=$B$1,INDEX(Data!T:T,$A46),""))</f>
        <v/>
      </c>
      <c r="I46" s="9" t="str">
        <f ca="1">IF($C46="","",IF(INDEX(Data!U:U,$A46)=$B$1,INDEX(Data!V:V,$A46),""))</f>
        <v/>
      </c>
      <c r="J46" s="9" t="str">
        <f ca="1">IF($C46="","",IF(INDEX(Data!W:W,$A46)=$B$1,INDEX(Data!X:X,$A46),""))</f>
        <v/>
      </c>
      <c r="K46" s="9" t="str">
        <f ca="1">IF($C46="","",IF(INDEX(Data!Y:Y,$A46)=$B$1,INDEX(Data!Z:Z,$A46),""))</f>
        <v/>
      </c>
      <c r="L46" s="9" t="str">
        <f ca="1">IF($C46="","",IF(INDEX(Data!AA:AA,$A46)=$B$1,INDEX(Data!AB:AB,$A46),""))</f>
        <v/>
      </c>
      <c r="M46" s="9" t="str">
        <f ca="1">IF($C46="","",IF(INDEX(Data!AC:AC,$A46)=$B$1,INDEX(Data!AD:AD,$A46),""))</f>
        <v/>
      </c>
      <c r="N46" s="9" t="str">
        <f ca="1">IF($C46="","",IF(INDEX(Data!AE:AE,$A46)=$B$1,INDEX(Data!AF:AF,$A46),""))</f>
        <v/>
      </c>
      <c r="O46" s="9" t="str">
        <f ca="1">IF($C46="","",IF(INDEX(Data!AG:AG,$A46)=$B$1,INDEX(Data!AH:AH,$A46),""))</f>
        <v/>
      </c>
    </row>
    <row r="47" spans="1:15" x14ac:dyDescent="0.25">
      <c r="A47" s="10" t="str">
        <f ca="1">IF((ROW()-3)&gt;COUNTIF(Data!$AK:$AK,$A$1),"",A46+MATCH($A$1,OFFSET(Data!$AK:$AK,A46,,65536-A46),0))</f>
        <v/>
      </c>
      <c r="B47" s="8" t="str">
        <f ca="1">IF(A47="","",INDEX(Data!AI:AI,$A47))</f>
        <v/>
      </c>
      <c r="C47" s="9" t="str">
        <f ca="1">IF(B47="","",INDEX(Data!AJ:AJ,$A47))</f>
        <v/>
      </c>
      <c r="D47" s="9" t="str">
        <f ca="1">IF($C47="","",IF(INDEX(Data!K:K,$A47)=$B$1,INDEX(Data!L:L,$A47),""))</f>
        <v/>
      </c>
      <c r="E47" s="9" t="str">
        <f ca="1">IF($C47="","",IF(INDEX(Data!M:M,$A47)=$B$1,INDEX(Data!N:N,$A47),""))</f>
        <v/>
      </c>
      <c r="F47" s="9" t="str">
        <f ca="1">IF($C47="","",IF(INDEX(Data!O:O,$A47)=$B$1,INDEX(Data!P:P,$A47),""))</f>
        <v/>
      </c>
      <c r="G47" s="9" t="str">
        <f ca="1">IF($C47="","",IF(INDEX(Data!Q:Q,$A47)=$B$1,INDEX(Data!R:R,$A47),""))</f>
        <v/>
      </c>
      <c r="H47" s="9" t="str">
        <f ca="1">IF($C47="","",IF(INDEX(Data!S:S,$A47)=$B$1,INDEX(Data!T:T,$A47),""))</f>
        <v/>
      </c>
      <c r="I47" s="9" t="str">
        <f ca="1">IF($C47="","",IF(INDEX(Data!U:U,$A47)=$B$1,INDEX(Data!V:V,$A47),""))</f>
        <v/>
      </c>
      <c r="J47" s="9" t="str">
        <f ca="1">IF($C47="","",IF(INDEX(Data!W:W,$A47)=$B$1,INDEX(Data!X:X,$A47),""))</f>
        <v/>
      </c>
      <c r="K47" s="9" t="str">
        <f ca="1">IF($C47="","",IF(INDEX(Data!Y:Y,$A47)=$B$1,INDEX(Data!Z:Z,$A47),""))</f>
        <v/>
      </c>
      <c r="L47" s="9" t="str">
        <f ca="1">IF($C47="","",IF(INDEX(Data!AA:AA,$A47)=$B$1,INDEX(Data!AB:AB,$A47),""))</f>
        <v/>
      </c>
      <c r="M47" s="9" t="str">
        <f ca="1">IF($C47="","",IF(INDEX(Data!AC:AC,$A47)=$B$1,INDEX(Data!AD:AD,$A47),""))</f>
        <v/>
      </c>
      <c r="N47" s="9" t="str">
        <f ca="1">IF($C47="","",IF(INDEX(Data!AE:AE,$A47)=$B$1,INDEX(Data!AF:AF,$A47),""))</f>
        <v/>
      </c>
      <c r="O47" s="9" t="str">
        <f ca="1">IF($C47="","",IF(INDEX(Data!AG:AG,$A47)=$B$1,INDEX(Data!AH:AH,$A47),""))</f>
        <v/>
      </c>
    </row>
    <row r="48" spans="1:15" x14ac:dyDescent="0.25">
      <c r="A48" s="10" t="str">
        <f ca="1">IF((ROW()-3)&gt;COUNTIF(Data!$AK:$AK,$A$1),"",A47+MATCH($A$1,OFFSET(Data!$AK:$AK,A47,,65536-A47),0))</f>
        <v/>
      </c>
      <c r="B48" s="8" t="str">
        <f ca="1">IF(A48="","",INDEX(Data!AI:AI,$A48))</f>
        <v/>
      </c>
      <c r="C48" s="9" t="str">
        <f ca="1">IF(B48="","",INDEX(Data!AJ:AJ,$A48))</f>
        <v/>
      </c>
      <c r="D48" s="9" t="str">
        <f ca="1">IF($C48="","",IF(INDEX(Data!K:K,$A48)=$B$1,INDEX(Data!L:L,$A48),""))</f>
        <v/>
      </c>
      <c r="E48" s="9" t="str">
        <f ca="1">IF($C48="","",IF(INDEX(Data!M:M,$A48)=$B$1,INDEX(Data!N:N,$A48),""))</f>
        <v/>
      </c>
      <c r="F48" s="9" t="str">
        <f ca="1">IF($C48="","",IF(INDEX(Data!O:O,$A48)=$B$1,INDEX(Data!P:P,$A48),""))</f>
        <v/>
      </c>
      <c r="G48" s="9" t="str">
        <f ca="1">IF($C48="","",IF(INDEX(Data!Q:Q,$A48)=$B$1,INDEX(Data!R:R,$A48),""))</f>
        <v/>
      </c>
      <c r="H48" s="9" t="str">
        <f ca="1">IF($C48="","",IF(INDEX(Data!S:S,$A48)=$B$1,INDEX(Data!T:T,$A48),""))</f>
        <v/>
      </c>
      <c r="I48" s="9" t="str">
        <f ca="1">IF($C48="","",IF(INDEX(Data!U:U,$A48)=$B$1,INDEX(Data!V:V,$A48),""))</f>
        <v/>
      </c>
      <c r="J48" s="9" t="str">
        <f ca="1">IF($C48="","",IF(INDEX(Data!W:W,$A48)=$B$1,INDEX(Data!X:X,$A48),""))</f>
        <v/>
      </c>
      <c r="K48" s="9" t="str">
        <f ca="1">IF($C48="","",IF(INDEX(Data!Y:Y,$A48)=$B$1,INDEX(Data!Z:Z,$A48),""))</f>
        <v/>
      </c>
      <c r="L48" s="9" t="str">
        <f ca="1">IF($C48="","",IF(INDEX(Data!AA:AA,$A48)=$B$1,INDEX(Data!AB:AB,$A48),""))</f>
        <v/>
      </c>
      <c r="M48" s="9" t="str">
        <f ca="1">IF($C48="","",IF(INDEX(Data!AC:AC,$A48)=$B$1,INDEX(Data!AD:AD,$A48),""))</f>
        <v/>
      </c>
      <c r="N48" s="9" t="str">
        <f ca="1">IF($C48="","",IF(INDEX(Data!AE:AE,$A48)=$B$1,INDEX(Data!AF:AF,$A48),""))</f>
        <v/>
      </c>
      <c r="O48" s="9" t="str">
        <f ca="1">IF($C48="","",IF(INDEX(Data!AG:AG,$A48)=$B$1,INDEX(Data!AH:AH,$A48),""))</f>
        <v/>
      </c>
    </row>
    <row r="49" spans="1:15" x14ac:dyDescent="0.25">
      <c r="A49" s="10" t="str">
        <f ca="1">IF((ROW()-3)&gt;COUNTIF(Data!$AK:$AK,$A$1),"",A48+MATCH($A$1,OFFSET(Data!$AK:$AK,A48,,65536-A48),0))</f>
        <v/>
      </c>
      <c r="B49" s="8" t="str">
        <f ca="1">IF(A49="","",INDEX(Data!AI:AI,$A49))</f>
        <v/>
      </c>
      <c r="C49" s="9" t="str">
        <f ca="1">IF(B49="","",INDEX(Data!AJ:AJ,$A49))</f>
        <v/>
      </c>
      <c r="D49" s="9" t="str">
        <f ca="1">IF($C49="","",IF(INDEX(Data!K:K,$A49)=$B$1,INDEX(Data!L:L,$A49),""))</f>
        <v/>
      </c>
      <c r="E49" s="9" t="str">
        <f ca="1">IF($C49="","",IF(INDEX(Data!M:M,$A49)=$B$1,INDEX(Data!N:N,$A49),""))</f>
        <v/>
      </c>
      <c r="F49" s="9" t="str">
        <f ca="1">IF($C49="","",IF(INDEX(Data!O:O,$A49)=$B$1,INDEX(Data!P:P,$A49),""))</f>
        <v/>
      </c>
      <c r="G49" s="9" t="str">
        <f ca="1">IF($C49="","",IF(INDEX(Data!Q:Q,$A49)=$B$1,INDEX(Data!R:R,$A49),""))</f>
        <v/>
      </c>
      <c r="H49" s="9" t="str">
        <f ca="1">IF($C49="","",IF(INDEX(Data!S:S,$A49)=$B$1,INDEX(Data!T:T,$A49),""))</f>
        <v/>
      </c>
      <c r="I49" s="9" t="str">
        <f ca="1">IF($C49="","",IF(INDEX(Data!U:U,$A49)=$B$1,INDEX(Data!V:V,$A49),""))</f>
        <v/>
      </c>
      <c r="J49" s="9" t="str">
        <f ca="1">IF($C49="","",IF(INDEX(Data!W:W,$A49)=$B$1,INDEX(Data!X:X,$A49),""))</f>
        <v/>
      </c>
      <c r="K49" s="9" t="str">
        <f ca="1">IF($C49="","",IF(INDEX(Data!Y:Y,$A49)=$B$1,INDEX(Data!Z:Z,$A49),""))</f>
        <v/>
      </c>
      <c r="L49" s="9" t="str">
        <f ca="1">IF($C49="","",IF(INDEX(Data!AA:AA,$A49)=$B$1,INDEX(Data!AB:AB,$A49),""))</f>
        <v/>
      </c>
      <c r="M49" s="9" t="str">
        <f ca="1">IF($C49="","",IF(INDEX(Data!AC:AC,$A49)=$B$1,INDEX(Data!AD:AD,$A49),""))</f>
        <v/>
      </c>
      <c r="N49" s="9" t="str">
        <f ca="1">IF($C49="","",IF(INDEX(Data!AE:AE,$A49)=$B$1,INDEX(Data!AF:AF,$A49),""))</f>
        <v/>
      </c>
      <c r="O49" s="9" t="str">
        <f ca="1">IF($C49="","",IF(INDEX(Data!AG:AG,$A49)=$B$1,INDEX(Data!AH:AH,$A49),""))</f>
        <v/>
      </c>
    </row>
    <row r="50" spans="1:15" x14ac:dyDescent="0.25">
      <c r="A50" s="10" t="str">
        <f ca="1">IF((ROW()-3)&gt;COUNTIF(Data!$AK:$AK,$A$1),"",A49+MATCH($A$1,OFFSET(Data!$AK:$AK,A49,,65536-A49),0))</f>
        <v/>
      </c>
      <c r="B50" s="8" t="str">
        <f ca="1">IF(A50="","",INDEX(Data!AI:AI,$A50))</f>
        <v/>
      </c>
      <c r="C50" s="9" t="str">
        <f ca="1">IF(B50="","",INDEX(Data!AJ:AJ,$A50))</f>
        <v/>
      </c>
      <c r="D50" s="9" t="str">
        <f ca="1">IF($C50="","",IF(INDEX(Data!K:K,$A50)=$B$1,INDEX(Data!L:L,$A50),""))</f>
        <v/>
      </c>
      <c r="E50" s="9" t="str">
        <f ca="1">IF($C50="","",IF(INDEX(Data!M:M,$A50)=$B$1,INDEX(Data!N:N,$A50),""))</f>
        <v/>
      </c>
      <c r="F50" s="9" t="str">
        <f ca="1">IF($C50="","",IF(INDEX(Data!O:O,$A50)=$B$1,INDEX(Data!P:P,$A50),""))</f>
        <v/>
      </c>
      <c r="G50" s="9" t="str">
        <f ca="1">IF($C50="","",IF(INDEX(Data!Q:Q,$A50)=$B$1,INDEX(Data!R:R,$A50),""))</f>
        <v/>
      </c>
      <c r="H50" s="9" t="str">
        <f ca="1">IF($C50="","",IF(INDEX(Data!S:S,$A50)=$B$1,INDEX(Data!T:T,$A50),""))</f>
        <v/>
      </c>
      <c r="I50" s="9" t="str">
        <f ca="1">IF($C50="","",IF(INDEX(Data!U:U,$A50)=$B$1,INDEX(Data!V:V,$A50),""))</f>
        <v/>
      </c>
      <c r="J50" s="9" t="str">
        <f ca="1">IF($C50="","",IF(INDEX(Data!W:W,$A50)=$B$1,INDEX(Data!X:X,$A50),""))</f>
        <v/>
      </c>
      <c r="K50" s="9" t="str">
        <f ca="1">IF($C50="","",IF(INDEX(Data!Y:Y,$A50)=$B$1,INDEX(Data!Z:Z,$A50),""))</f>
        <v/>
      </c>
      <c r="L50" s="9" t="str">
        <f ca="1">IF($C50="","",IF(INDEX(Data!AA:AA,$A50)=$B$1,INDEX(Data!AB:AB,$A50),""))</f>
        <v/>
      </c>
      <c r="M50" s="9" t="str">
        <f ca="1">IF($C50="","",IF(INDEX(Data!AC:AC,$A50)=$B$1,INDEX(Data!AD:AD,$A50),""))</f>
        <v/>
      </c>
      <c r="N50" s="9" t="str">
        <f ca="1">IF($C50="","",IF(INDEX(Data!AE:AE,$A50)=$B$1,INDEX(Data!AF:AF,$A50),""))</f>
        <v/>
      </c>
      <c r="O50" s="9" t="str">
        <f ca="1">IF($C50="","",IF(INDEX(Data!AG:AG,$A50)=$B$1,INDEX(Data!AH:AH,$A50),""))</f>
        <v/>
      </c>
    </row>
    <row r="51" spans="1:15" x14ac:dyDescent="0.25">
      <c r="A51" s="10" t="str">
        <f ca="1">IF((ROW()-3)&gt;COUNTIF(Data!$AK:$AK,$A$1),"",A50+MATCH($A$1,OFFSET(Data!$AK:$AK,A50,,65536-A50),0))</f>
        <v/>
      </c>
      <c r="B51" s="8" t="str">
        <f ca="1">IF(A51="","",INDEX(Data!AI:AI,$A51))</f>
        <v/>
      </c>
      <c r="C51" s="9" t="str">
        <f ca="1">IF(B51="","",INDEX(Data!AJ:AJ,$A51))</f>
        <v/>
      </c>
      <c r="D51" s="9" t="str">
        <f ca="1">IF($C51="","",IF(INDEX(Data!K:K,$A51)=$B$1,INDEX(Data!L:L,$A51),""))</f>
        <v/>
      </c>
      <c r="E51" s="9" t="str">
        <f ca="1">IF($C51="","",IF(INDEX(Data!M:M,$A51)=$B$1,INDEX(Data!N:N,$A51),""))</f>
        <v/>
      </c>
      <c r="F51" s="9" t="str">
        <f ca="1">IF($C51="","",IF(INDEX(Data!O:O,$A51)=$B$1,INDEX(Data!P:P,$A51),""))</f>
        <v/>
      </c>
      <c r="G51" s="9" t="str">
        <f ca="1">IF($C51="","",IF(INDEX(Data!Q:Q,$A51)=$B$1,INDEX(Data!R:R,$A51),""))</f>
        <v/>
      </c>
      <c r="H51" s="9" t="str">
        <f ca="1">IF($C51="","",IF(INDEX(Data!S:S,$A51)=$B$1,INDEX(Data!T:T,$A51),""))</f>
        <v/>
      </c>
      <c r="I51" s="9" t="str">
        <f ca="1">IF($C51="","",IF(INDEX(Data!U:U,$A51)=$B$1,INDEX(Data!V:V,$A51),""))</f>
        <v/>
      </c>
      <c r="J51" s="9" t="str">
        <f ca="1">IF($C51="","",IF(INDEX(Data!W:W,$A51)=$B$1,INDEX(Data!X:X,$A51),""))</f>
        <v/>
      </c>
      <c r="K51" s="9" t="str">
        <f ca="1">IF($C51="","",IF(INDEX(Data!Y:Y,$A51)=$B$1,INDEX(Data!Z:Z,$A51),""))</f>
        <v/>
      </c>
      <c r="L51" s="9" t="str">
        <f ca="1">IF($C51="","",IF(INDEX(Data!AA:AA,$A51)=$B$1,INDEX(Data!AB:AB,$A51),""))</f>
        <v/>
      </c>
      <c r="M51" s="9" t="str">
        <f ca="1">IF($C51="","",IF(INDEX(Data!AC:AC,$A51)=$B$1,INDEX(Data!AD:AD,$A51),""))</f>
        <v/>
      </c>
      <c r="N51" s="9" t="str">
        <f ca="1">IF($C51="","",IF(INDEX(Data!AE:AE,$A51)=$B$1,INDEX(Data!AF:AF,$A51),""))</f>
        <v/>
      </c>
      <c r="O51" s="9" t="str">
        <f ca="1">IF($C51="","",IF(INDEX(Data!AG:AG,$A51)=$B$1,INDEX(Data!AH:AH,$A51),""))</f>
        <v/>
      </c>
    </row>
    <row r="52" spans="1:15" x14ac:dyDescent="0.25">
      <c r="A52" s="10" t="str">
        <f ca="1">IF((ROW()-3)&gt;COUNTIF(Data!$AK:$AK,$A$1),"",A51+MATCH($A$1,OFFSET(Data!$AK:$AK,A51,,65536-A51),0))</f>
        <v/>
      </c>
      <c r="B52" s="8" t="str">
        <f ca="1">IF(A52="","",INDEX(Data!AI:AI,$A52))</f>
        <v/>
      </c>
      <c r="C52" s="9" t="str">
        <f ca="1">IF(B52="","",INDEX(Data!AJ:AJ,$A52))</f>
        <v/>
      </c>
      <c r="D52" s="9" t="str">
        <f ca="1">IF($C52="","",IF(INDEX(Data!K:K,$A52)=$B$1,INDEX(Data!L:L,$A52),""))</f>
        <v/>
      </c>
      <c r="E52" s="9" t="str">
        <f ca="1">IF($C52="","",IF(INDEX(Data!M:M,$A52)=$B$1,INDEX(Data!N:N,$A52),""))</f>
        <v/>
      </c>
      <c r="F52" s="9" t="str">
        <f ca="1">IF($C52="","",IF(INDEX(Data!O:O,$A52)=$B$1,INDEX(Data!P:P,$A52),""))</f>
        <v/>
      </c>
      <c r="G52" s="9" t="str">
        <f ca="1">IF($C52="","",IF(INDEX(Data!Q:Q,$A52)=$B$1,INDEX(Data!R:R,$A52),""))</f>
        <v/>
      </c>
      <c r="H52" s="9" t="str">
        <f ca="1">IF($C52="","",IF(INDEX(Data!S:S,$A52)=$B$1,INDEX(Data!T:T,$A52),""))</f>
        <v/>
      </c>
      <c r="I52" s="9" t="str">
        <f ca="1">IF($C52="","",IF(INDEX(Data!U:U,$A52)=$B$1,INDEX(Data!V:V,$A52),""))</f>
        <v/>
      </c>
      <c r="J52" s="9" t="str">
        <f ca="1">IF($C52="","",IF(INDEX(Data!W:W,$A52)=$B$1,INDEX(Data!X:X,$A52),""))</f>
        <v/>
      </c>
      <c r="K52" s="9" t="str">
        <f ca="1">IF($C52="","",IF(INDEX(Data!Y:Y,$A52)=$B$1,INDEX(Data!Z:Z,$A52),""))</f>
        <v/>
      </c>
      <c r="L52" s="9" t="str">
        <f ca="1">IF($C52="","",IF(INDEX(Data!AA:AA,$A52)=$B$1,INDEX(Data!AB:AB,$A52),""))</f>
        <v/>
      </c>
      <c r="M52" s="9" t="str">
        <f ca="1">IF($C52="","",IF(INDEX(Data!AC:AC,$A52)=$B$1,INDEX(Data!AD:AD,$A52),""))</f>
        <v/>
      </c>
      <c r="N52" s="9" t="str">
        <f ca="1">IF($C52="","",IF(INDEX(Data!AE:AE,$A52)=$B$1,INDEX(Data!AF:AF,$A52),""))</f>
        <v/>
      </c>
      <c r="O52" s="9" t="str">
        <f ca="1">IF($C52="","",IF(INDEX(Data!AG:AG,$A52)=$B$1,INDEX(Data!AH:AH,$A52),""))</f>
        <v/>
      </c>
    </row>
    <row r="53" spans="1:15" x14ac:dyDescent="0.25">
      <c r="A53" s="10" t="str">
        <f ca="1">IF((ROW()-3)&gt;COUNTIF(Data!$AK:$AK,$A$1),"",A52+MATCH($A$1,OFFSET(Data!$AK:$AK,A52,,65536-A52),0))</f>
        <v/>
      </c>
      <c r="B53" s="8" t="str">
        <f ca="1">IF(A53="","",INDEX(Data!AI:AI,$A53))</f>
        <v/>
      </c>
      <c r="C53" s="9" t="str">
        <f ca="1">IF(B53="","",INDEX(Data!AJ:AJ,$A53))</f>
        <v/>
      </c>
      <c r="D53" s="9" t="str">
        <f ca="1">IF($C53="","",IF(INDEX(Data!K:K,$A53)=$B$1,INDEX(Data!L:L,$A53),""))</f>
        <v/>
      </c>
      <c r="E53" s="9" t="str">
        <f ca="1">IF($C53="","",IF(INDEX(Data!M:M,$A53)=$B$1,INDEX(Data!N:N,$A53),""))</f>
        <v/>
      </c>
      <c r="F53" s="9" t="str">
        <f ca="1">IF($C53="","",IF(INDEX(Data!O:O,$A53)=$B$1,INDEX(Data!P:P,$A53),""))</f>
        <v/>
      </c>
      <c r="G53" s="9" t="str">
        <f ca="1">IF($C53="","",IF(INDEX(Data!Q:Q,$A53)=$B$1,INDEX(Data!R:R,$A53),""))</f>
        <v/>
      </c>
      <c r="H53" s="9" t="str">
        <f ca="1">IF($C53="","",IF(INDEX(Data!S:S,$A53)=$B$1,INDEX(Data!T:T,$A53),""))</f>
        <v/>
      </c>
      <c r="I53" s="9" t="str">
        <f ca="1">IF($C53="","",IF(INDEX(Data!U:U,$A53)=$B$1,INDEX(Data!V:V,$A53),""))</f>
        <v/>
      </c>
      <c r="J53" s="9" t="str">
        <f ca="1">IF($C53="","",IF(INDEX(Data!W:W,$A53)=$B$1,INDEX(Data!X:X,$A53),""))</f>
        <v/>
      </c>
      <c r="K53" s="9" t="str">
        <f ca="1">IF($C53="","",IF(INDEX(Data!Y:Y,$A53)=$B$1,INDEX(Data!Z:Z,$A53),""))</f>
        <v/>
      </c>
      <c r="L53" s="9" t="str">
        <f ca="1">IF($C53="","",IF(INDEX(Data!AA:AA,$A53)=$B$1,INDEX(Data!AB:AB,$A53),""))</f>
        <v/>
      </c>
      <c r="M53" s="9" t="str">
        <f ca="1">IF($C53="","",IF(INDEX(Data!AC:AC,$A53)=$B$1,INDEX(Data!AD:AD,$A53),""))</f>
        <v/>
      </c>
      <c r="N53" s="9" t="str">
        <f ca="1">IF($C53="","",IF(INDEX(Data!AE:AE,$A53)=$B$1,INDEX(Data!AF:AF,$A53),""))</f>
        <v/>
      </c>
      <c r="O53" s="9" t="str">
        <f ca="1">IF($C53="","",IF(INDEX(Data!AG:AG,$A53)=$B$1,INDEX(Data!AH:AH,$A53),""))</f>
        <v/>
      </c>
    </row>
    <row r="54" spans="1:15" x14ac:dyDescent="0.25">
      <c r="A54" s="10" t="str">
        <f ca="1">IF((ROW()-3)&gt;COUNTIF(Data!$AK:$AK,$A$1),"",A53+MATCH($A$1,OFFSET(Data!$AK:$AK,A53,,65536-A53),0))</f>
        <v/>
      </c>
      <c r="B54" s="8" t="str">
        <f ca="1">IF(A54="","",INDEX(Data!AI:AI,$A54))</f>
        <v/>
      </c>
      <c r="C54" s="9" t="str">
        <f ca="1">IF(B54="","",INDEX(Data!AJ:AJ,$A54))</f>
        <v/>
      </c>
      <c r="D54" s="9" t="str">
        <f ca="1">IF($C54="","",IF(INDEX(Data!K:K,$A54)=$B$1,INDEX(Data!L:L,$A54),""))</f>
        <v/>
      </c>
      <c r="E54" s="9" t="str">
        <f ca="1">IF($C54="","",IF(INDEX(Data!M:M,$A54)=$B$1,INDEX(Data!N:N,$A54),""))</f>
        <v/>
      </c>
      <c r="F54" s="9" t="str">
        <f ca="1">IF($C54="","",IF(INDEX(Data!O:O,$A54)=$B$1,INDEX(Data!P:P,$A54),""))</f>
        <v/>
      </c>
      <c r="G54" s="9" t="str">
        <f ca="1">IF($C54="","",IF(INDEX(Data!Q:Q,$A54)=$B$1,INDEX(Data!R:R,$A54),""))</f>
        <v/>
      </c>
      <c r="H54" s="9" t="str">
        <f ca="1">IF($C54="","",IF(INDEX(Data!S:S,$A54)=$B$1,INDEX(Data!T:T,$A54),""))</f>
        <v/>
      </c>
      <c r="I54" s="9" t="str">
        <f ca="1">IF($C54="","",IF(INDEX(Data!U:U,$A54)=$B$1,INDEX(Data!V:V,$A54),""))</f>
        <v/>
      </c>
      <c r="J54" s="9" t="str">
        <f ca="1">IF($C54="","",IF(INDEX(Data!W:W,$A54)=$B$1,INDEX(Data!X:X,$A54),""))</f>
        <v/>
      </c>
      <c r="K54" s="9" t="str">
        <f ca="1">IF($C54="","",IF(INDEX(Data!Y:Y,$A54)=$B$1,INDEX(Data!Z:Z,$A54),""))</f>
        <v/>
      </c>
      <c r="L54" s="9" t="str">
        <f ca="1">IF($C54="","",IF(INDEX(Data!AA:AA,$A54)=$B$1,INDEX(Data!AB:AB,$A54),""))</f>
        <v/>
      </c>
      <c r="M54" s="9" t="str">
        <f ca="1">IF($C54="","",IF(INDEX(Data!AC:AC,$A54)=$B$1,INDEX(Data!AD:AD,$A54),""))</f>
        <v/>
      </c>
      <c r="N54" s="9" t="str">
        <f ca="1">IF($C54="","",IF(INDEX(Data!AE:AE,$A54)=$B$1,INDEX(Data!AF:AF,$A54),""))</f>
        <v/>
      </c>
      <c r="O54" s="9" t="str">
        <f ca="1">IF($C54="","",IF(INDEX(Data!AG:AG,$A54)=$B$1,INDEX(Data!AH:AH,$A54),""))</f>
        <v/>
      </c>
    </row>
    <row r="55" spans="1:15" x14ac:dyDescent="0.25">
      <c r="A55" s="10" t="str">
        <f ca="1">IF((ROW()-3)&gt;COUNTIF(Data!$AK:$AK,$A$1),"",A54+MATCH($A$1,OFFSET(Data!$AK:$AK,A54,,65536-A54),0))</f>
        <v/>
      </c>
      <c r="B55" s="8" t="str">
        <f ca="1">IF(A55="","",INDEX(Data!AI:AI,$A55))</f>
        <v/>
      </c>
      <c r="C55" s="9" t="str">
        <f ca="1">IF(B55="","",INDEX(Data!AJ:AJ,$A55))</f>
        <v/>
      </c>
      <c r="D55" s="9" t="str">
        <f ca="1">IF($C55="","",IF(INDEX(Data!K:K,$A55)=$B$1,INDEX(Data!L:L,$A55),""))</f>
        <v/>
      </c>
      <c r="E55" s="9" t="str">
        <f ca="1">IF($C55="","",IF(INDEX(Data!M:M,$A55)=$B$1,INDEX(Data!N:N,$A55),""))</f>
        <v/>
      </c>
      <c r="F55" s="9" t="str">
        <f ca="1">IF($C55="","",IF(INDEX(Data!O:O,$A55)=$B$1,INDEX(Data!P:P,$A55),""))</f>
        <v/>
      </c>
      <c r="G55" s="9" t="str">
        <f ca="1">IF($C55="","",IF(INDEX(Data!Q:Q,$A55)=$B$1,INDEX(Data!R:R,$A55),""))</f>
        <v/>
      </c>
      <c r="H55" s="9" t="str">
        <f ca="1">IF($C55="","",IF(INDEX(Data!S:S,$A55)=$B$1,INDEX(Data!T:T,$A55),""))</f>
        <v/>
      </c>
      <c r="I55" s="9" t="str">
        <f ca="1">IF($C55="","",IF(INDEX(Data!U:U,$A55)=$B$1,INDEX(Data!V:V,$A55),""))</f>
        <v/>
      </c>
      <c r="J55" s="9" t="str">
        <f ca="1">IF($C55="","",IF(INDEX(Data!W:W,$A55)=$B$1,INDEX(Data!X:X,$A55),""))</f>
        <v/>
      </c>
      <c r="K55" s="9" t="str">
        <f ca="1">IF($C55="","",IF(INDEX(Data!Y:Y,$A55)=$B$1,INDEX(Data!Z:Z,$A55),""))</f>
        <v/>
      </c>
      <c r="L55" s="9" t="str">
        <f ca="1">IF($C55="","",IF(INDEX(Data!AA:AA,$A55)=$B$1,INDEX(Data!AB:AB,$A55),""))</f>
        <v/>
      </c>
      <c r="M55" s="9" t="str">
        <f ca="1">IF($C55="","",IF(INDEX(Data!AC:AC,$A55)=$B$1,INDEX(Data!AD:AD,$A55),""))</f>
        <v/>
      </c>
      <c r="N55" s="9" t="str">
        <f ca="1">IF($C55="","",IF(INDEX(Data!AE:AE,$A55)=$B$1,INDEX(Data!AF:AF,$A55),""))</f>
        <v/>
      </c>
      <c r="O55" s="9" t="str">
        <f ca="1">IF($C55="","",IF(INDEX(Data!AG:AG,$A55)=$B$1,INDEX(Data!AH:AH,$A55),""))</f>
        <v/>
      </c>
    </row>
    <row r="56" spans="1:15" x14ac:dyDescent="0.25">
      <c r="A56" s="10" t="str">
        <f ca="1">IF((ROW()-3)&gt;COUNTIF(Data!$AK:$AK,$A$1),"",A55+MATCH($A$1,OFFSET(Data!$AK:$AK,A55,,65536-A55),0))</f>
        <v/>
      </c>
      <c r="B56" s="8" t="str">
        <f ca="1">IF(A56="","",INDEX(Data!AI:AI,$A56))</f>
        <v/>
      </c>
      <c r="C56" s="9" t="str">
        <f ca="1">IF(B56="","",INDEX(Data!AJ:AJ,$A56))</f>
        <v/>
      </c>
      <c r="D56" s="9" t="str">
        <f ca="1">IF($C56="","",IF(INDEX(Data!K:K,$A56)=$B$1,INDEX(Data!L:L,$A56),""))</f>
        <v/>
      </c>
      <c r="E56" s="9" t="str">
        <f ca="1">IF($C56="","",IF(INDEX(Data!M:M,$A56)=$B$1,INDEX(Data!N:N,$A56),""))</f>
        <v/>
      </c>
      <c r="F56" s="9" t="str">
        <f ca="1">IF($C56="","",IF(INDEX(Data!O:O,$A56)=$B$1,INDEX(Data!P:P,$A56),""))</f>
        <v/>
      </c>
      <c r="G56" s="9" t="str">
        <f ca="1">IF($C56="","",IF(INDEX(Data!Q:Q,$A56)=$B$1,INDEX(Data!R:R,$A56),""))</f>
        <v/>
      </c>
      <c r="H56" s="9" t="str">
        <f ca="1">IF($C56="","",IF(INDEX(Data!S:S,$A56)=$B$1,INDEX(Data!T:T,$A56),""))</f>
        <v/>
      </c>
      <c r="I56" s="9" t="str">
        <f ca="1">IF($C56="","",IF(INDEX(Data!U:U,$A56)=$B$1,INDEX(Data!V:V,$A56),""))</f>
        <v/>
      </c>
      <c r="J56" s="9" t="str">
        <f ca="1">IF($C56="","",IF(INDEX(Data!W:W,$A56)=$B$1,INDEX(Data!X:X,$A56),""))</f>
        <v/>
      </c>
      <c r="K56" s="9" t="str">
        <f ca="1">IF($C56="","",IF(INDEX(Data!Y:Y,$A56)=$B$1,INDEX(Data!Z:Z,$A56),""))</f>
        <v/>
      </c>
      <c r="L56" s="9" t="str">
        <f ca="1">IF($C56="","",IF(INDEX(Data!AA:AA,$A56)=$B$1,INDEX(Data!AB:AB,$A56),""))</f>
        <v/>
      </c>
      <c r="M56" s="9" t="str">
        <f ca="1">IF($C56="","",IF(INDEX(Data!AC:AC,$A56)=$B$1,INDEX(Data!AD:AD,$A56),""))</f>
        <v/>
      </c>
      <c r="N56" s="9" t="str">
        <f ca="1">IF($C56="","",IF(INDEX(Data!AE:AE,$A56)=$B$1,INDEX(Data!AF:AF,$A56),""))</f>
        <v/>
      </c>
      <c r="O56" s="9" t="str">
        <f ca="1">IF($C56="","",IF(INDEX(Data!AG:AG,$A56)=$B$1,INDEX(Data!AH:AH,$A56),""))</f>
        <v/>
      </c>
    </row>
    <row r="57" spans="1:15" x14ac:dyDescent="0.25">
      <c r="A57" s="10" t="str">
        <f ca="1">IF((ROW()-3)&gt;COUNTIF(Data!$AK:$AK,$A$1),"",A56+MATCH($A$1,OFFSET(Data!$AK:$AK,A56,,65536-A56),0))</f>
        <v/>
      </c>
      <c r="B57" s="8" t="str">
        <f ca="1">IF(A57="","",INDEX(Data!AI:AI,$A57))</f>
        <v/>
      </c>
      <c r="C57" s="9" t="str">
        <f ca="1">IF(B57="","",INDEX(Data!AJ:AJ,$A57))</f>
        <v/>
      </c>
      <c r="D57" s="9" t="str">
        <f ca="1">IF($C57="","",IF(INDEX(Data!K:K,$A57)=$B$1,INDEX(Data!L:L,$A57),""))</f>
        <v/>
      </c>
      <c r="E57" s="9" t="str">
        <f ca="1">IF($C57="","",IF(INDEX(Data!M:M,$A57)=$B$1,INDEX(Data!N:N,$A57),""))</f>
        <v/>
      </c>
      <c r="F57" s="9" t="str">
        <f ca="1">IF($C57="","",IF(INDEX(Data!O:O,$A57)=$B$1,INDEX(Data!P:P,$A57),""))</f>
        <v/>
      </c>
      <c r="G57" s="9" t="str">
        <f ca="1">IF($C57="","",IF(INDEX(Data!Q:Q,$A57)=$B$1,INDEX(Data!R:R,$A57),""))</f>
        <v/>
      </c>
      <c r="H57" s="9" t="str">
        <f ca="1">IF($C57="","",IF(INDEX(Data!S:S,$A57)=$B$1,INDEX(Data!T:T,$A57),""))</f>
        <v/>
      </c>
      <c r="I57" s="9" t="str">
        <f ca="1">IF($C57="","",IF(INDEX(Data!U:U,$A57)=$B$1,INDEX(Data!V:V,$A57),""))</f>
        <v/>
      </c>
      <c r="J57" s="9" t="str">
        <f ca="1">IF($C57="","",IF(INDEX(Data!W:W,$A57)=$B$1,INDEX(Data!X:X,$A57),""))</f>
        <v/>
      </c>
      <c r="K57" s="9" t="str">
        <f ca="1">IF($C57="","",IF(INDEX(Data!Y:Y,$A57)=$B$1,INDEX(Data!Z:Z,$A57),""))</f>
        <v/>
      </c>
      <c r="L57" s="9" t="str">
        <f ca="1">IF($C57="","",IF(INDEX(Data!AA:AA,$A57)=$B$1,INDEX(Data!AB:AB,$A57),""))</f>
        <v/>
      </c>
      <c r="M57" s="9" t="str">
        <f ca="1">IF($C57="","",IF(INDEX(Data!AC:AC,$A57)=$B$1,INDEX(Data!AD:AD,$A57),""))</f>
        <v/>
      </c>
      <c r="N57" s="9" t="str">
        <f ca="1">IF($C57="","",IF(INDEX(Data!AE:AE,$A57)=$B$1,INDEX(Data!AF:AF,$A57),""))</f>
        <v/>
      </c>
      <c r="O57" s="9" t="str">
        <f ca="1">IF($C57="","",IF(INDEX(Data!AG:AG,$A57)=$B$1,INDEX(Data!AH:AH,$A57),""))</f>
        <v/>
      </c>
    </row>
    <row r="58" spans="1:15" x14ac:dyDescent="0.25">
      <c r="A58" s="10" t="str">
        <f ca="1">IF((ROW()-3)&gt;COUNTIF(Data!$AK:$AK,$A$1),"",A57+MATCH($A$1,OFFSET(Data!$AK:$AK,A57,,65536-A57),0))</f>
        <v/>
      </c>
      <c r="B58" s="8" t="str">
        <f ca="1">IF(A58="","",INDEX(Data!AI:AI,$A58))</f>
        <v/>
      </c>
      <c r="C58" s="9" t="str">
        <f ca="1">IF(B58="","",INDEX(Data!AJ:AJ,$A58))</f>
        <v/>
      </c>
      <c r="D58" s="9" t="str">
        <f ca="1">IF($C58="","",IF(INDEX(Data!K:K,$A58)=$B$1,INDEX(Data!L:L,$A58),""))</f>
        <v/>
      </c>
      <c r="E58" s="9" t="str">
        <f ca="1">IF($C58="","",IF(INDEX(Data!M:M,$A58)=$B$1,INDEX(Data!N:N,$A58),""))</f>
        <v/>
      </c>
      <c r="F58" s="9" t="str">
        <f ca="1">IF($C58="","",IF(INDEX(Data!O:O,$A58)=$B$1,INDEX(Data!P:P,$A58),""))</f>
        <v/>
      </c>
      <c r="G58" s="9" t="str">
        <f ca="1">IF($C58="","",IF(INDEX(Data!Q:Q,$A58)=$B$1,INDEX(Data!R:R,$A58),""))</f>
        <v/>
      </c>
      <c r="H58" s="9" t="str">
        <f ca="1">IF($C58="","",IF(INDEX(Data!S:S,$A58)=$B$1,INDEX(Data!T:T,$A58),""))</f>
        <v/>
      </c>
      <c r="I58" s="9" t="str">
        <f ca="1">IF($C58="","",IF(INDEX(Data!U:U,$A58)=$B$1,INDEX(Data!V:V,$A58),""))</f>
        <v/>
      </c>
      <c r="J58" s="9" t="str">
        <f ca="1">IF($C58="","",IF(INDEX(Data!W:W,$A58)=$B$1,INDEX(Data!X:X,$A58),""))</f>
        <v/>
      </c>
      <c r="K58" s="9" t="str">
        <f ca="1">IF($C58="","",IF(INDEX(Data!Y:Y,$A58)=$B$1,INDEX(Data!Z:Z,$A58),""))</f>
        <v/>
      </c>
      <c r="L58" s="9" t="str">
        <f ca="1">IF($C58="","",IF(INDEX(Data!AA:AA,$A58)=$B$1,INDEX(Data!AB:AB,$A58),""))</f>
        <v/>
      </c>
      <c r="M58" s="9" t="str">
        <f ca="1">IF($C58="","",IF(INDEX(Data!AC:AC,$A58)=$B$1,INDEX(Data!AD:AD,$A58),""))</f>
        <v/>
      </c>
      <c r="N58" s="9" t="str">
        <f ca="1">IF($C58="","",IF(INDEX(Data!AE:AE,$A58)=$B$1,INDEX(Data!AF:AF,$A58),""))</f>
        <v/>
      </c>
      <c r="O58" s="9" t="str">
        <f ca="1">IF($C58="","",IF(INDEX(Data!AG:AG,$A58)=$B$1,INDEX(Data!AH:AH,$A58),""))</f>
        <v/>
      </c>
    </row>
    <row r="59" spans="1:15" x14ac:dyDescent="0.25">
      <c r="A59" s="10" t="str">
        <f ca="1">IF((ROW()-3)&gt;COUNTIF(Data!$AK:$AK,$A$1),"",A58+MATCH($A$1,OFFSET(Data!$AK:$AK,A58,,65536-A58),0))</f>
        <v/>
      </c>
      <c r="B59" s="8" t="str">
        <f ca="1">IF(A59="","",INDEX(Data!AI:AI,$A59))</f>
        <v/>
      </c>
      <c r="C59" s="9" t="str">
        <f ca="1">IF(B59="","",INDEX(Data!AJ:AJ,$A59))</f>
        <v/>
      </c>
      <c r="D59" s="9" t="str">
        <f ca="1">IF($C59="","",IF(INDEX(Data!K:K,$A59)=$B$1,INDEX(Data!L:L,$A59),""))</f>
        <v/>
      </c>
      <c r="E59" s="9" t="str">
        <f ca="1">IF($C59="","",IF(INDEX(Data!M:M,$A59)=$B$1,INDEX(Data!N:N,$A59),""))</f>
        <v/>
      </c>
      <c r="F59" s="9" t="str">
        <f ca="1">IF($C59="","",IF(INDEX(Data!O:O,$A59)=$B$1,INDEX(Data!P:P,$A59),""))</f>
        <v/>
      </c>
      <c r="G59" s="9" t="str">
        <f ca="1">IF($C59="","",IF(INDEX(Data!Q:Q,$A59)=$B$1,INDEX(Data!R:R,$A59),""))</f>
        <v/>
      </c>
      <c r="H59" s="9" t="str">
        <f ca="1">IF($C59="","",IF(INDEX(Data!S:S,$A59)=$B$1,INDEX(Data!T:T,$A59),""))</f>
        <v/>
      </c>
      <c r="I59" s="9" t="str">
        <f ca="1">IF($C59="","",IF(INDEX(Data!U:U,$A59)=$B$1,INDEX(Data!V:V,$A59),""))</f>
        <v/>
      </c>
      <c r="J59" s="9" t="str">
        <f ca="1">IF($C59="","",IF(INDEX(Data!W:W,$A59)=$B$1,INDEX(Data!X:X,$A59),""))</f>
        <v/>
      </c>
      <c r="K59" s="9" t="str">
        <f ca="1">IF($C59="","",IF(INDEX(Data!Y:Y,$A59)=$B$1,INDEX(Data!Z:Z,$A59),""))</f>
        <v/>
      </c>
      <c r="L59" s="9" t="str">
        <f ca="1">IF($C59="","",IF(INDEX(Data!AA:AA,$A59)=$B$1,INDEX(Data!AB:AB,$A59),""))</f>
        <v/>
      </c>
      <c r="M59" s="9" t="str">
        <f ca="1">IF($C59="","",IF(INDEX(Data!AC:AC,$A59)=$B$1,INDEX(Data!AD:AD,$A59),""))</f>
        <v/>
      </c>
      <c r="N59" s="9" t="str">
        <f ca="1">IF($C59="","",IF(INDEX(Data!AE:AE,$A59)=$B$1,INDEX(Data!AF:AF,$A59),""))</f>
        <v/>
      </c>
      <c r="O59" s="9" t="str">
        <f ca="1">IF($C59="","",IF(INDEX(Data!AG:AG,$A59)=$B$1,INDEX(Data!AH:AH,$A59),""))</f>
        <v/>
      </c>
    </row>
    <row r="60" spans="1:15" x14ac:dyDescent="0.25">
      <c r="A60" s="10" t="str">
        <f ca="1">IF((ROW()-3)&gt;COUNTIF(Data!$AK:$AK,$A$1),"",A59+MATCH($A$1,OFFSET(Data!$AK:$AK,A59,,65536-A59),0))</f>
        <v/>
      </c>
      <c r="B60" s="8" t="str">
        <f ca="1">IF(A60="","",INDEX(Data!AI:AI,$A60))</f>
        <v/>
      </c>
      <c r="C60" s="9" t="str">
        <f ca="1">IF(B60="","",INDEX(Data!AJ:AJ,$A60))</f>
        <v/>
      </c>
      <c r="D60" s="9" t="str">
        <f ca="1">IF($C60="","",IF(INDEX(Data!K:K,$A60)=$B$1,INDEX(Data!L:L,$A60),""))</f>
        <v/>
      </c>
      <c r="E60" s="9" t="str">
        <f ca="1">IF($C60="","",IF(INDEX(Data!M:M,$A60)=$B$1,INDEX(Data!N:N,$A60),""))</f>
        <v/>
      </c>
      <c r="F60" s="9" t="str">
        <f ca="1">IF($C60="","",IF(INDEX(Data!O:O,$A60)=$B$1,INDEX(Data!P:P,$A60),""))</f>
        <v/>
      </c>
      <c r="G60" s="9" t="str">
        <f ca="1">IF($C60="","",IF(INDEX(Data!Q:Q,$A60)=$B$1,INDEX(Data!R:R,$A60),""))</f>
        <v/>
      </c>
      <c r="H60" s="9" t="str">
        <f ca="1">IF($C60="","",IF(INDEX(Data!S:S,$A60)=$B$1,INDEX(Data!T:T,$A60),""))</f>
        <v/>
      </c>
      <c r="I60" s="9" t="str">
        <f ca="1">IF($C60="","",IF(INDEX(Data!U:U,$A60)=$B$1,INDEX(Data!V:V,$A60),""))</f>
        <v/>
      </c>
      <c r="J60" s="9" t="str">
        <f ca="1">IF($C60="","",IF(INDEX(Data!W:W,$A60)=$B$1,INDEX(Data!X:X,$A60),""))</f>
        <v/>
      </c>
      <c r="K60" s="9" t="str">
        <f ca="1">IF($C60="","",IF(INDEX(Data!Y:Y,$A60)=$B$1,INDEX(Data!Z:Z,$A60),""))</f>
        <v/>
      </c>
      <c r="L60" s="9" t="str">
        <f ca="1">IF($C60="","",IF(INDEX(Data!AA:AA,$A60)=$B$1,INDEX(Data!AB:AB,$A60),""))</f>
        <v/>
      </c>
      <c r="M60" s="9" t="str">
        <f ca="1">IF($C60="","",IF(INDEX(Data!AC:AC,$A60)=$B$1,INDEX(Data!AD:AD,$A60),""))</f>
        <v/>
      </c>
      <c r="N60" s="9" t="str">
        <f ca="1">IF($C60="","",IF(INDEX(Data!AE:AE,$A60)=$B$1,INDEX(Data!AF:AF,$A60),""))</f>
        <v/>
      </c>
      <c r="O60" s="9" t="str">
        <f ca="1">IF($C60="","",IF(INDEX(Data!AG:AG,$A60)=$B$1,INDEX(Data!AH:AH,$A60),""))</f>
        <v/>
      </c>
    </row>
    <row r="61" spans="1:15" x14ac:dyDescent="0.25">
      <c r="A61" s="10" t="str">
        <f ca="1">IF((ROW()-3)&gt;COUNTIF(Data!$AK:$AK,$A$1),"",A60+MATCH($A$1,OFFSET(Data!$AK:$AK,A60,,65536-A60),0))</f>
        <v/>
      </c>
      <c r="B61" s="8" t="str">
        <f ca="1">IF(A61="","",INDEX(Data!AI:AI,$A61))</f>
        <v/>
      </c>
      <c r="C61" s="9" t="str">
        <f ca="1">IF(B61="","",INDEX(Data!AJ:AJ,$A61))</f>
        <v/>
      </c>
      <c r="D61" s="9" t="str">
        <f ca="1">IF($C61="","",IF(INDEX(Data!K:K,$A61)=$B$1,INDEX(Data!L:L,$A61),""))</f>
        <v/>
      </c>
      <c r="E61" s="9" t="str">
        <f ca="1">IF($C61="","",IF(INDEX(Data!M:M,$A61)=$B$1,INDEX(Data!N:N,$A61),""))</f>
        <v/>
      </c>
      <c r="F61" s="9" t="str">
        <f ca="1">IF($C61="","",IF(INDEX(Data!O:O,$A61)=$B$1,INDEX(Data!P:P,$A61),""))</f>
        <v/>
      </c>
      <c r="G61" s="9" t="str">
        <f ca="1">IF($C61="","",IF(INDEX(Data!Q:Q,$A61)=$B$1,INDEX(Data!R:R,$A61),""))</f>
        <v/>
      </c>
      <c r="H61" s="9" t="str">
        <f ca="1">IF($C61="","",IF(INDEX(Data!S:S,$A61)=$B$1,INDEX(Data!T:T,$A61),""))</f>
        <v/>
      </c>
      <c r="I61" s="9" t="str">
        <f ca="1">IF($C61="","",IF(INDEX(Data!U:U,$A61)=$B$1,INDEX(Data!V:V,$A61),""))</f>
        <v/>
      </c>
      <c r="J61" s="9" t="str">
        <f ca="1">IF($C61="","",IF(INDEX(Data!W:W,$A61)=$B$1,INDEX(Data!X:X,$A61),""))</f>
        <v/>
      </c>
      <c r="K61" s="9" t="str">
        <f ca="1">IF($C61="","",IF(INDEX(Data!Y:Y,$A61)=$B$1,INDEX(Data!Z:Z,$A61),""))</f>
        <v/>
      </c>
      <c r="L61" s="9" t="str">
        <f ca="1">IF($C61="","",IF(INDEX(Data!AA:AA,$A61)=$B$1,INDEX(Data!AB:AB,$A61),""))</f>
        <v/>
      </c>
      <c r="M61" s="9" t="str">
        <f ca="1">IF($C61="","",IF(INDEX(Data!AC:AC,$A61)=$B$1,INDEX(Data!AD:AD,$A61),""))</f>
        <v/>
      </c>
      <c r="N61" s="9" t="str">
        <f ca="1">IF($C61="","",IF(INDEX(Data!AE:AE,$A61)=$B$1,INDEX(Data!AF:AF,$A61),""))</f>
        <v/>
      </c>
      <c r="O61" s="9" t="str">
        <f ca="1">IF($C61="","",IF(INDEX(Data!AG:AG,$A61)=$B$1,INDEX(Data!AH:AH,$A61),""))</f>
        <v/>
      </c>
    </row>
    <row r="62" spans="1:15" x14ac:dyDescent="0.25">
      <c r="A62" s="10" t="str">
        <f ca="1">IF((ROW()-3)&gt;COUNTIF(Data!$AK:$AK,$A$1),"",A61+MATCH($A$1,OFFSET(Data!$AK:$AK,A61,,65536-A61),0))</f>
        <v/>
      </c>
      <c r="B62" s="8" t="str">
        <f ca="1">IF(A62="","",INDEX(Data!AI:AI,$A62))</f>
        <v/>
      </c>
      <c r="C62" s="9" t="str">
        <f ca="1">IF(B62="","",INDEX(Data!AJ:AJ,$A62))</f>
        <v/>
      </c>
      <c r="D62" s="9" t="str">
        <f ca="1">IF($C62="","",IF(INDEX(Data!K:K,$A62)=$B$1,INDEX(Data!L:L,$A62),""))</f>
        <v/>
      </c>
      <c r="E62" s="9" t="str">
        <f ca="1">IF($C62="","",IF(INDEX(Data!M:M,$A62)=$B$1,INDEX(Data!N:N,$A62),""))</f>
        <v/>
      </c>
      <c r="F62" s="9" t="str">
        <f ca="1">IF($C62="","",IF(INDEX(Data!O:O,$A62)=$B$1,INDEX(Data!P:P,$A62),""))</f>
        <v/>
      </c>
      <c r="G62" s="9" t="str">
        <f ca="1">IF($C62="","",IF(INDEX(Data!Q:Q,$A62)=$B$1,INDEX(Data!R:R,$A62),""))</f>
        <v/>
      </c>
      <c r="H62" s="9" t="str">
        <f ca="1">IF($C62="","",IF(INDEX(Data!S:S,$A62)=$B$1,INDEX(Data!T:T,$A62),""))</f>
        <v/>
      </c>
      <c r="I62" s="9" t="str">
        <f ca="1">IF($C62="","",IF(INDEX(Data!U:U,$A62)=$B$1,INDEX(Data!V:V,$A62),""))</f>
        <v/>
      </c>
      <c r="J62" s="9" t="str">
        <f ca="1">IF($C62="","",IF(INDEX(Data!W:W,$A62)=$B$1,INDEX(Data!X:X,$A62),""))</f>
        <v/>
      </c>
      <c r="K62" s="9" t="str">
        <f ca="1">IF($C62="","",IF(INDEX(Data!Y:Y,$A62)=$B$1,INDEX(Data!Z:Z,$A62),""))</f>
        <v/>
      </c>
      <c r="L62" s="9" t="str">
        <f ca="1">IF($C62="","",IF(INDEX(Data!AA:AA,$A62)=$B$1,INDEX(Data!AB:AB,$A62),""))</f>
        <v/>
      </c>
      <c r="M62" s="9" t="str">
        <f ca="1">IF($C62="","",IF(INDEX(Data!AC:AC,$A62)=$B$1,INDEX(Data!AD:AD,$A62),""))</f>
        <v/>
      </c>
      <c r="N62" s="9" t="str">
        <f ca="1">IF($C62="","",IF(INDEX(Data!AE:AE,$A62)=$B$1,INDEX(Data!AF:AF,$A62),""))</f>
        <v/>
      </c>
      <c r="O62" s="9" t="str">
        <f ca="1">IF($C62="","",IF(INDEX(Data!AG:AG,$A62)=$B$1,INDEX(Data!AH:AH,$A62),""))</f>
        <v/>
      </c>
    </row>
    <row r="63" spans="1:15" x14ac:dyDescent="0.25">
      <c r="A63" s="10" t="str">
        <f ca="1">IF((ROW()-3)&gt;COUNTIF(Data!$AK:$AK,$A$1),"",A62+MATCH($A$1,OFFSET(Data!$AK:$AK,A62,,65536-A62),0))</f>
        <v/>
      </c>
      <c r="B63" s="8" t="str">
        <f ca="1">IF(A63="","",INDEX(Data!AI:AI,$A63))</f>
        <v/>
      </c>
      <c r="C63" s="9" t="str">
        <f ca="1">IF(B63="","",INDEX(Data!AJ:AJ,$A63))</f>
        <v/>
      </c>
      <c r="D63" s="9" t="str">
        <f ca="1">IF($C63="","",IF(INDEX(Data!K:K,$A63)=$B$1,INDEX(Data!L:L,$A63),""))</f>
        <v/>
      </c>
      <c r="E63" s="9" t="str">
        <f ca="1">IF($C63="","",IF(INDEX(Data!M:M,$A63)=$B$1,INDEX(Data!N:N,$A63),""))</f>
        <v/>
      </c>
      <c r="F63" s="9" t="str">
        <f ca="1">IF($C63="","",IF(INDEX(Data!O:O,$A63)=$B$1,INDEX(Data!P:P,$A63),""))</f>
        <v/>
      </c>
      <c r="G63" s="9" t="str">
        <f ca="1">IF($C63="","",IF(INDEX(Data!Q:Q,$A63)=$B$1,INDEX(Data!R:R,$A63),""))</f>
        <v/>
      </c>
      <c r="H63" s="9" t="str">
        <f ca="1">IF($C63="","",IF(INDEX(Data!S:S,$A63)=$B$1,INDEX(Data!T:T,$A63),""))</f>
        <v/>
      </c>
      <c r="I63" s="9" t="str">
        <f ca="1">IF($C63="","",IF(INDEX(Data!U:U,$A63)=$B$1,INDEX(Data!V:V,$A63),""))</f>
        <v/>
      </c>
      <c r="J63" s="9" t="str">
        <f ca="1">IF($C63="","",IF(INDEX(Data!W:W,$A63)=$B$1,INDEX(Data!X:X,$A63),""))</f>
        <v/>
      </c>
      <c r="K63" s="9" t="str">
        <f ca="1">IF($C63="","",IF(INDEX(Data!Y:Y,$A63)=$B$1,INDEX(Data!Z:Z,$A63),""))</f>
        <v/>
      </c>
      <c r="L63" s="9" t="str">
        <f ca="1">IF($C63="","",IF(INDEX(Data!AA:AA,$A63)=$B$1,INDEX(Data!AB:AB,$A63),""))</f>
        <v/>
      </c>
      <c r="M63" s="9" t="str">
        <f ca="1">IF($C63="","",IF(INDEX(Data!AC:AC,$A63)=$B$1,INDEX(Data!AD:AD,$A63),""))</f>
        <v/>
      </c>
      <c r="N63" s="9" t="str">
        <f ca="1">IF($C63="","",IF(INDEX(Data!AE:AE,$A63)=$B$1,INDEX(Data!AF:AF,$A63),""))</f>
        <v/>
      </c>
      <c r="O63" s="9" t="str">
        <f ca="1">IF($C63="","",IF(INDEX(Data!AG:AG,$A63)=$B$1,INDEX(Data!AH:AH,$A63),""))</f>
        <v/>
      </c>
    </row>
    <row r="64" spans="1:15" x14ac:dyDescent="0.25">
      <c r="A64" s="10" t="str">
        <f ca="1">IF((ROW()-3)&gt;COUNTIF(Data!$AK:$AK,$A$1),"",A63+MATCH($A$1,OFFSET(Data!$AK:$AK,A63,,65536-A63),0))</f>
        <v/>
      </c>
      <c r="B64" s="8" t="str">
        <f ca="1">IF(A64="","",INDEX(Data!AI:AI,$A64))</f>
        <v/>
      </c>
      <c r="C64" s="9" t="str">
        <f ca="1">IF(B64="","",INDEX(Data!AJ:AJ,$A64))</f>
        <v/>
      </c>
      <c r="D64" s="9" t="str">
        <f ca="1">IF($C64="","",IF(INDEX(Data!K:K,$A64)=$B$1,INDEX(Data!L:L,$A64),""))</f>
        <v/>
      </c>
      <c r="E64" s="9" t="str">
        <f ca="1">IF($C64="","",IF(INDEX(Data!M:M,$A64)=$B$1,INDEX(Data!N:N,$A64),""))</f>
        <v/>
      </c>
      <c r="F64" s="9" t="str">
        <f ca="1">IF($C64="","",IF(INDEX(Data!O:O,$A64)=$B$1,INDEX(Data!P:P,$A64),""))</f>
        <v/>
      </c>
      <c r="G64" s="9" t="str">
        <f ca="1">IF($C64="","",IF(INDEX(Data!Q:Q,$A64)=$B$1,INDEX(Data!R:R,$A64),""))</f>
        <v/>
      </c>
      <c r="H64" s="9" t="str">
        <f ca="1">IF($C64="","",IF(INDEX(Data!S:S,$A64)=$B$1,INDEX(Data!T:T,$A64),""))</f>
        <v/>
      </c>
      <c r="I64" s="9" t="str">
        <f ca="1">IF($C64="","",IF(INDEX(Data!U:U,$A64)=$B$1,INDEX(Data!V:V,$A64),""))</f>
        <v/>
      </c>
      <c r="J64" s="9" t="str">
        <f ca="1">IF($C64="","",IF(INDEX(Data!W:W,$A64)=$B$1,INDEX(Data!X:X,$A64),""))</f>
        <v/>
      </c>
      <c r="K64" s="9" t="str">
        <f ca="1">IF($C64="","",IF(INDEX(Data!Y:Y,$A64)=$B$1,INDEX(Data!Z:Z,$A64),""))</f>
        <v/>
      </c>
      <c r="L64" s="9" t="str">
        <f ca="1">IF($C64="","",IF(INDEX(Data!AA:AA,$A64)=$B$1,INDEX(Data!AB:AB,$A64),""))</f>
        <v/>
      </c>
      <c r="M64" s="9" t="str">
        <f ca="1">IF($C64="","",IF(INDEX(Data!AC:AC,$A64)=$B$1,INDEX(Data!AD:AD,$A64),""))</f>
        <v/>
      </c>
      <c r="N64" s="9" t="str">
        <f ca="1">IF($C64="","",IF(INDEX(Data!AE:AE,$A64)=$B$1,INDEX(Data!AF:AF,$A64),""))</f>
        <v/>
      </c>
      <c r="O64" s="9" t="str">
        <f ca="1">IF($C64="","",IF(INDEX(Data!AG:AG,$A64)=$B$1,INDEX(Data!AH:AH,$A64),""))</f>
        <v/>
      </c>
    </row>
    <row r="65" spans="1:15" x14ac:dyDescent="0.25">
      <c r="A65" s="10" t="str">
        <f ca="1">IF((ROW()-3)&gt;COUNTIF(Data!$AK:$AK,$A$1),"",A64+MATCH($A$1,OFFSET(Data!$AK:$AK,A64,,65536-A64),0))</f>
        <v/>
      </c>
      <c r="B65" s="8" t="str">
        <f ca="1">IF(A65="","",INDEX(Data!AI:AI,$A65))</f>
        <v/>
      </c>
      <c r="C65" s="9" t="str">
        <f ca="1">IF(B65="","",INDEX(Data!AJ:AJ,$A65))</f>
        <v/>
      </c>
      <c r="D65" s="9" t="str">
        <f ca="1">IF($C65="","",IF(INDEX(Data!K:K,$A65)=$B$1,INDEX(Data!L:L,$A65),""))</f>
        <v/>
      </c>
      <c r="E65" s="9" t="str">
        <f ca="1">IF($C65="","",IF(INDEX(Data!M:M,$A65)=$B$1,INDEX(Data!N:N,$A65),""))</f>
        <v/>
      </c>
      <c r="F65" s="9" t="str">
        <f ca="1">IF($C65="","",IF(INDEX(Data!O:O,$A65)=$B$1,INDEX(Data!P:P,$A65),""))</f>
        <v/>
      </c>
      <c r="G65" s="9" t="str">
        <f ca="1">IF($C65="","",IF(INDEX(Data!Q:Q,$A65)=$B$1,INDEX(Data!R:R,$A65),""))</f>
        <v/>
      </c>
      <c r="H65" s="9" t="str">
        <f ca="1">IF($C65="","",IF(INDEX(Data!S:S,$A65)=$B$1,INDEX(Data!T:T,$A65),""))</f>
        <v/>
      </c>
      <c r="I65" s="9" t="str">
        <f ca="1">IF($C65="","",IF(INDEX(Data!U:U,$A65)=$B$1,INDEX(Data!V:V,$A65),""))</f>
        <v/>
      </c>
      <c r="J65" s="9" t="str">
        <f ca="1">IF($C65="","",IF(INDEX(Data!W:W,$A65)=$B$1,INDEX(Data!X:X,$A65),""))</f>
        <v/>
      </c>
      <c r="K65" s="9" t="str">
        <f ca="1">IF($C65="","",IF(INDEX(Data!Y:Y,$A65)=$B$1,INDEX(Data!Z:Z,$A65),""))</f>
        <v/>
      </c>
      <c r="L65" s="9" t="str">
        <f ca="1">IF($C65="","",IF(INDEX(Data!AA:AA,$A65)=$B$1,INDEX(Data!AB:AB,$A65),""))</f>
        <v/>
      </c>
      <c r="M65" s="9" t="str">
        <f ca="1">IF($C65="","",IF(INDEX(Data!AC:AC,$A65)=$B$1,INDEX(Data!AD:AD,$A65),""))</f>
        <v/>
      </c>
      <c r="N65" s="9" t="str">
        <f ca="1">IF($C65="","",IF(INDEX(Data!AE:AE,$A65)=$B$1,INDEX(Data!AF:AF,$A65),""))</f>
        <v/>
      </c>
      <c r="O65" s="9" t="str">
        <f ca="1">IF($C65="","",IF(INDEX(Data!AG:AG,$A65)=$B$1,INDEX(Data!AH:AH,$A65),""))</f>
        <v/>
      </c>
    </row>
    <row r="66" spans="1:15" x14ac:dyDescent="0.25">
      <c r="A66" s="10" t="str">
        <f ca="1">IF((ROW()-3)&gt;COUNTIF(Data!$AK:$AK,$A$1),"",A65+MATCH($A$1,OFFSET(Data!$AK:$AK,A65,,65536-A65),0))</f>
        <v/>
      </c>
      <c r="B66" s="8" t="str">
        <f ca="1">IF(A66="","",INDEX(Data!AI:AI,$A66))</f>
        <v/>
      </c>
      <c r="C66" s="9" t="str">
        <f ca="1">IF(B66="","",INDEX(Data!AJ:AJ,$A66))</f>
        <v/>
      </c>
      <c r="D66" s="9" t="str">
        <f ca="1">IF($C66="","",IF(INDEX(Data!K:K,$A66)=$B$1,INDEX(Data!L:L,$A66),""))</f>
        <v/>
      </c>
      <c r="E66" s="9" t="str">
        <f ca="1">IF($C66="","",IF(INDEX(Data!M:M,$A66)=$B$1,INDEX(Data!N:N,$A66),""))</f>
        <v/>
      </c>
      <c r="F66" s="9" t="str">
        <f ca="1">IF($C66="","",IF(INDEX(Data!O:O,$A66)=$B$1,INDEX(Data!P:P,$A66),""))</f>
        <v/>
      </c>
      <c r="G66" s="9" t="str">
        <f ca="1">IF($C66="","",IF(INDEX(Data!Q:Q,$A66)=$B$1,INDEX(Data!R:R,$A66),""))</f>
        <v/>
      </c>
      <c r="H66" s="9" t="str">
        <f ca="1">IF($C66="","",IF(INDEX(Data!S:S,$A66)=$B$1,INDEX(Data!T:T,$A66),""))</f>
        <v/>
      </c>
      <c r="I66" s="9" t="str">
        <f ca="1">IF($C66="","",IF(INDEX(Data!U:U,$A66)=$B$1,INDEX(Data!V:V,$A66),""))</f>
        <v/>
      </c>
      <c r="J66" s="9" t="str">
        <f ca="1">IF($C66="","",IF(INDEX(Data!W:W,$A66)=$B$1,INDEX(Data!X:X,$A66),""))</f>
        <v/>
      </c>
      <c r="K66" s="9" t="str">
        <f ca="1">IF($C66="","",IF(INDEX(Data!Y:Y,$A66)=$B$1,INDEX(Data!Z:Z,$A66),""))</f>
        <v/>
      </c>
      <c r="L66" s="9" t="str">
        <f ca="1">IF($C66="","",IF(INDEX(Data!AA:AA,$A66)=$B$1,INDEX(Data!AB:AB,$A66),""))</f>
        <v/>
      </c>
      <c r="M66" s="9" t="str">
        <f ca="1">IF($C66="","",IF(INDEX(Data!AC:AC,$A66)=$B$1,INDEX(Data!AD:AD,$A66),""))</f>
        <v/>
      </c>
      <c r="N66" s="9" t="str">
        <f ca="1">IF($C66="","",IF(INDEX(Data!AE:AE,$A66)=$B$1,INDEX(Data!AF:AF,$A66),""))</f>
        <v/>
      </c>
      <c r="O66" s="9" t="str">
        <f ca="1">IF($C66="","",IF(INDEX(Data!AG:AG,$A66)=$B$1,INDEX(Data!AH:AH,$A66),""))</f>
        <v/>
      </c>
    </row>
    <row r="67" spans="1:15" x14ac:dyDescent="0.25">
      <c r="A67" s="10" t="str">
        <f ca="1">IF((ROW()-3)&gt;COUNTIF(Data!$AK:$AK,$A$1),"",A66+MATCH($A$1,OFFSET(Data!$AK:$AK,A66,,65536-A66),0))</f>
        <v/>
      </c>
      <c r="B67" s="8" t="str">
        <f ca="1">IF(A67="","",INDEX(Data!AI:AI,$A67))</f>
        <v/>
      </c>
      <c r="C67" s="9" t="str">
        <f ca="1">IF(B67="","",INDEX(Data!AJ:AJ,$A67))</f>
        <v/>
      </c>
      <c r="D67" s="9" t="str">
        <f ca="1">IF($C67="","",IF(INDEX(Data!K:K,$A67)=$B$1,INDEX(Data!L:L,$A67),""))</f>
        <v/>
      </c>
      <c r="E67" s="9" t="str">
        <f ca="1">IF($C67="","",IF(INDEX(Data!M:M,$A67)=$B$1,INDEX(Data!N:N,$A67),""))</f>
        <v/>
      </c>
      <c r="F67" s="9" t="str">
        <f ca="1">IF($C67="","",IF(INDEX(Data!O:O,$A67)=$B$1,INDEX(Data!P:P,$A67),""))</f>
        <v/>
      </c>
      <c r="G67" s="9" t="str">
        <f ca="1">IF($C67="","",IF(INDEX(Data!Q:Q,$A67)=$B$1,INDEX(Data!R:R,$A67),""))</f>
        <v/>
      </c>
      <c r="H67" s="9" t="str">
        <f ca="1">IF($C67="","",IF(INDEX(Data!S:S,$A67)=$B$1,INDEX(Data!T:T,$A67),""))</f>
        <v/>
      </c>
      <c r="I67" s="9" t="str">
        <f ca="1">IF($C67="","",IF(INDEX(Data!U:U,$A67)=$B$1,INDEX(Data!V:V,$A67),""))</f>
        <v/>
      </c>
      <c r="J67" s="9" t="str">
        <f ca="1">IF($C67="","",IF(INDEX(Data!W:W,$A67)=$B$1,INDEX(Data!X:X,$A67),""))</f>
        <v/>
      </c>
      <c r="K67" s="9" t="str">
        <f ca="1">IF($C67="","",IF(INDEX(Data!Y:Y,$A67)=$B$1,INDEX(Data!Z:Z,$A67),""))</f>
        <v/>
      </c>
      <c r="L67" s="9" t="str">
        <f ca="1">IF($C67="","",IF(INDEX(Data!AA:AA,$A67)=$B$1,INDEX(Data!AB:AB,$A67),""))</f>
        <v/>
      </c>
      <c r="M67" s="9" t="str">
        <f ca="1">IF($C67="","",IF(INDEX(Data!AC:AC,$A67)=$B$1,INDEX(Data!AD:AD,$A67),""))</f>
        <v/>
      </c>
      <c r="N67" s="9" t="str">
        <f ca="1">IF($C67="","",IF(INDEX(Data!AE:AE,$A67)=$B$1,INDEX(Data!AF:AF,$A67),""))</f>
        <v/>
      </c>
      <c r="O67" s="9" t="str">
        <f ca="1">IF($C67="","",IF(INDEX(Data!AG:AG,$A67)=$B$1,INDEX(Data!AH:AH,$A67),""))</f>
        <v/>
      </c>
    </row>
    <row r="68" spans="1:15" x14ac:dyDescent="0.25">
      <c r="A68" s="10" t="str">
        <f ca="1">IF((ROW()-3)&gt;COUNTIF(Data!$AK:$AK,$A$1),"",A67+MATCH($A$1,OFFSET(Data!$AK:$AK,A67,,65536-A67),0))</f>
        <v/>
      </c>
      <c r="B68" s="8" t="str">
        <f ca="1">IF(A68="","",INDEX(Data!AI:AI,$A68))</f>
        <v/>
      </c>
      <c r="C68" s="9" t="str">
        <f ca="1">IF(B68="","",INDEX(Data!AJ:AJ,$A68))</f>
        <v/>
      </c>
      <c r="D68" s="9" t="str">
        <f ca="1">IF($C68="","",IF(INDEX(Data!K:K,$A68)=$B$1,INDEX(Data!L:L,$A68),""))</f>
        <v/>
      </c>
      <c r="E68" s="9" t="str">
        <f ca="1">IF($C68="","",IF(INDEX(Data!M:M,$A68)=$B$1,INDEX(Data!N:N,$A68),""))</f>
        <v/>
      </c>
      <c r="F68" s="9" t="str">
        <f ca="1">IF($C68="","",IF(INDEX(Data!O:O,$A68)=$B$1,INDEX(Data!P:P,$A68),""))</f>
        <v/>
      </c>
      <c r="G68" s="9" t="str">
        <f ca="1">IF($C68="","",IF(INDEX(Data!Q:Q,$A68)=$B$1,INDEX(Data!R:R,$A68),""))</f>
        <v/>
      </c>
      <c r="H68" s="9" t="str">
        <f ca="1">IF($C68="","",IF(INDEX(Data!S:S,$A68)=$B$1,INDEX(Data!T:T,$A68),""))</f>
        <v/>
      </c>
      <c r="I68" s="9" t="str">
        <f ca="1">IF($C68="","",IF(INDEX(Data!U:U,$A68)=$B$1,INDEX(Data!V:V,$A68),""))</f>
        <v/>
      </c>
      <c r="J68" s="9" t="str">
        <f ca="1">IF($C68="","",IF(INDEX(Data!W:W,$A68)=$B$1,INDEX(Data!X:X,$A68),""))</f>
        <v/>
      </c>
      <c r="K68" s="9" t="str">
        <f ca="1">IF($C68="","",IF(INDEX(Data!Y:Y,$A68)=$B$1,INDEX(Data!Z:Z,$A68),""))</f>
        <v/>
      </c>
      <c r="L68" s="9" t="str">
        <f ca="1">IF($C68="","",IF(INDEX(Data!AA:AA,$A68)=$B$1,INDEX(Data!AB:AB,$A68),""))</f>
        <v/>
      </c>
      <c r="M68" s="9" t="str">
        <f ca="1">IF($C68="","",IF(INDEX(Data!AC:AC,$A68)=$B$1,INDEX(Data!AD:AD,$A68),""))</f>
        <v/>
      </c>
      <c r="N68" s="9" t="str">
        <f ca="1">IF($C68="","",IF(INDEX(Data!AE:AE,$A68)=$B$1,INDEX(Data!AF:AF,$A68),""))</f>
        <v/>
      </c>
      <c r="O68" s="9" t="str">
        <f ca="1">IF($C68="","",IF(INDEX(Data!AG:AG,$A68)=$B$1,INDEX(Data!AH:AH,$A68),""))</f>
        <v/>
      </c>
    </row>
    <row r="69" spans="1:15" x14ac:dyDescent="0.25">
      <c r="A69" s="10" t="str">
        <f ca="1">IF((ROW()-3)&gt;COUNTIF(Data!$AK:$AK,$A$1),"",A68+MATCH($A$1,OFFSET(Data!$AK:$AK,A68,,65536-A68),0))</f>
        <v/>
      </c>
      <c r="B69" s="8" t="str">
        <f ca="1">IF(A69="","",INDEX(Data!AI:AI,$A69))</f>
        <v/>
      </c>
      <c r="C69" s="9" t="str">
        <f ca="1">IF(B69="","",INDEX(Data!AJ:AJ,$A69))</f>
        <v/>
      </c>
      <c r="D69" s="9" t="str">
        <f ca="1">IF($C69="","",IF(INDEX(Data!K:K,$A69)=$B$1,INDEX(Data!L:L,$A69),""))</f>
        <v/>
      </c>
      <c r="E69" s="9" t="str">
        <f ca="1">IF($C69="","",IF(INDEX(Data!M:M,$A69)=$B$1,INDEX(Data!N:N,$A69),""))</f>
        <v/>
      </c>
      <c r="F69" s="9" t="str">
        <f ca="1">IF($C69="","",IF(INDEX(Data!O:O,$A69)=$B$1,INDEX(Data!P:P,$A69),""))</f>
        <v/>
      </c>
      <c r="G69" s="9" t="str">
        <f ca="1">IF($C69="","",IF(INDEX(Data!Q:Q,$A69)=$B$1,INDEX(Data!R:R,$A69),""))</f>
        <v/>
      </c>
      <c r="H69" s="9" t="str">
        <f ca="1">IF($C69="","",IF(INDEX(Data!S:S,$A69)=$B$1,INDEX(Data!T:T,$A69),""))</f>
        <v/>
      </c>
      <c r="I69" s="9" t="str">
        <f ca="1">IF($C69="","",IF(INDEX(Data!U:U,$A69)=$B$1,INDEX(Data!V:V,$A69),""))</f>
        <v/>
      </c>
      <c r="J69" s="9" t="str">
        <f ca="1">IF($C69="","",IF(INDEX(Data!W:W,$A69)=$B$1,INDEX(Data!X:X,$A69),""))</f>
        <v/>
      </c>
      <c r="K69" s="9" t="str">
        <f ca="1">IF($C69="","",IF(INDEX(Data!Y:Y,$A69)=$B$1,INDEX(Data!Z:Z,$A69),""))</f>
        <v/>
      </c>
      <c r="L69" s="9" t="str">
        <f ca="1">IF($C69="","",IF(INDEX(Data!AA:AA,$A69)=$B$1,INDEX(Data!AB:AB,$A69),""))</f>
        <v/>
      </c>
      <c r="M69" s="9" t="str">
        <f ca="1">IF($C69="","",IF(INDEX(Data!AC:AC,$A69)=$B$1,INDEX(Data!AD:AD,$A69),""))</f>
        <v/>
      </c>
      <c r="N69" s="9" t="str">
        <f ca="1">IF($C69="","",IF(INDEX(Data!AE:AE,$A69)=$B$1,INDEX(Data!AF:AF,$A69),""))</f>
        <v/>
      </c>
      <c r="O69" s="9" t="str">
        <f ca="1">IF($C69="","",IF(INDEX(Data!AG:AG,$A69)=$B$1,INDEX(Data!AH:AH,$A69),""))</f>
        <v/>
      </c>
    </row>
    <row r="70" spans="1:15" x14ac:dyDescent="0.25">
      <c r="A70" s="10" t="str">
        <f ca="1">IF((ROW()-3)&gt;COUNTIF(Data!$AK:$AK,$A$1),"",A69+MATCH($A$1,OFFSET(Data!$AK:$AK,A69,,65536-A69),0))</f>
        <v/>
      </c>
      <c r="B70" s="8" t="str">
        <f ca="1">IF(A70="","",INDEX(Data!AI:AI,$A70))</f>
        <v/>
      </c>
      <c r="C70" s="9" t="str">
        <f ca="1">IF(B70="","",INDEX(Data!AJ:AJ,$A70))</f>
        <v/>
      </c>
      <c r="D70" s="9" t="str">
        <f ca="1">IF($C70="","",IF(INDEX(Data!K:K,$A70)=$B$1,INDEX(Data!L:L,$A70),""))</f>
        <v/>
      </c>
      <c r="E70" s="9" t="str">
        <f ca="1">IF($C70="","",IF(INDEX(Data!M:M,$A70)=$B$1,INDEX(Data!N:N,$A70),""))</f>
        <v/>
      </c>
      <c r="F70" s="9" t="str">
        <f ca="1">IF($C70="","",IF(INDEX(Data!O:O,$A70)=$B$1,INDEX(Data!P:P,$A70),""))</f>
        <v/>
      </c>
      <c r="G70" s="9" t="str">
        <f ca="1">IF($C70="","",IF(INDEX(Data!Q:Q,$A70)=$B$1,INDEX(Data!R:R,$A70),""))</f>
        <v/>
      </c>
      <c r="H70" s="9" t="str">
        <f ca="1">IF($C70="","",IF(INDEX(Data!S:S,$A70)=$B$1,INDEX(Data!T:T,$A70),""))</f>
        <v/>
      </c>
      <c r="I70" s="9" t="str">
        <f ca="1">IF($C70="","",IF(INDEX(Data!U:U,$A70)=$B$1,INDEX(Data!V:V,$A70),""))</f>
        <v/>
      </c>
      <c r="J70" s="9" t="str">
        <f ca="1">IF($C70="","",IF(INDEX(Data!W:W,$A70)=$B$1,INDEX(Data!X:X,$A70),""))</f>
        <v/>
      </c>
      <c r="K70" s="9" t="str">
        <f ca="1">IF($C70="","",IF(INDEX(Data!Y:Y,$A70)=$B$1,INDEX(Data!Z:Z,$A70),""))</f>
        <v/>
      </c>
      <c r="L70" s="9" t="str">
        <f ca="1">IF($C70="","",IF(INDEX(Data!AA:AA,$A70)=$B$1,INDEX(Data!AB:AB,$A70),""))</f>
        <v/>
      </c>
      <c r="M70" s="9" t="str">
        <f ca="1">IF($C70="","",IF(INDEX(Data!AC:AC,$A70)=$B$1,INDEX(Data!AD:AD,$A70),""))</f>
        <v/>
      </c>
      <c r="N70" s="9" t="str">
        <f ca="1">IF($C70="","",IF(INDEX(Data!AE:AE,$A70)=$B$1,INDEX(Data!AF:AF,$A70),""))</f>
        <v/>
      </c>
      <c r="O70" s="9" t="str">
        <f ca="1">IF($C70="","",IF(INDEX(Data!AG:AG,$A70)=$B$1,INDEX(Data!AH:AH,$A70),""))</f>
        <v/>
      </c>
    </row>
    <row r="71" spans="1:15" x14ac:dyDescent="0.25">
      <c r="A71" s="10" t="str">
        <f ca="1">IF((ROW()-3)&gt;COUNTIF(Data!$AK:$AK,$A$1),"",A70+MATCH($A$1,OFFSET(Data!$AK:$AK,A70,,65536-A70),0))</f>
        <v/>
      </c>
      <c r="B71" s="8" t="str">
        <f ca="1">IF(A71="","",INDEX(Data!AI:AI,$A71))</f>
        <v/>
      </c>
      <c r="C71" s="9" t="str">
        <f ca="1">IF(B71="","",INDEX(Data!AJ:AJ,$A71))</f>
        <v/>
      </c>
      <c r="D71" s="9" t="str">
        <f ca="1">IF($C71="","",IF(INDEX(Data!K:K,$A71)=$B$1,INDEX(Data!L:L,$A71),""))</f>
        <v/>
      </c>
      <c r="E71" s="9" t="str">
        <f ca="1">IF($C71="","",IF(INDEX(Data!M:M,$A71)=$B$1,INDEX(Data!N:N,$A71),""))</f>
        <v/>
      </c>
      <c r="F71" s="9" t="str">
        <f ca="1">IF($C71="","",IF(INDEX(Data!O:O,$A71)=$B$1,INDEX(Data!P:P,$A71),""))</f>
        <v/>
      </c>
      <c r="G71" s="9" t="str">
        <f ca="1">IF($C71="","",IF(INDEX(Data!Q:Q,$A71)=$B$1,INDEX(Data!R:R,$A71),""))</f>
        <v/>
      </c>
      <c r="H71" s="9" t="str">
        <f ca="1">IF($C71="","",IF(INDEX(Data!S:S,$A71)=$B$1,INDEX(Data!T:T,$A71),""))</f>
        <v/>
      </c>
      <c r="I71" s="9" t="str">
        <f ca="1">IF($C71="","",IF(INDEX(Data!U:U,$A71)=$B$1,INDEX(Data!V:V,$A71),""))</f>
        <v/>
      </c>
      <c r="J71" s="9" t="str">
        <f ca="1">IF($C71="","",IF(INDEX(Data!W:W,$A71)=$B$1,INDEX(Data!X:X,$A71),""))</f>
        <v/>
      </c>
      <c r="K71" s="9" t="str">
        <f ca="1">IF($C71="","",IF(INDEX(Data!Y:Y,$A71)=$B$1,INDEX(Data!Z:Z,$A71),""))</f>
        <v/>
      </c>
      <c r="L71" s="9" t="str">
        <f ca="1">IF($C71="","",IF(INDEX(Data!AA:AA,$A71)=$B$1,INDEX(Data!AB:AB,$A71),""))</f>
        <v/>
      </c>
      <c r="M71" s="9" t="str">
        <f ca="1">IF($C71="","",IF(INDEX(Data!AC:AC,$A71)=$B$1,INDEX(Data!AD:AD,$A71),""))</f>
        <v/>
      </c>
      <c r="N71" s="9" t="str">
        <f ca="1">IF($C71="","",IF(INDEX(Data!AE:AE,$A71)=$B$1,INDEX(Data!AF:AF,$A71),""))</f>
        <v/>
      </c>
      <c r="O71" s="9" t="str">
        <f ca="1">IF($C71="","",IF(INDEX(Data!AG:AG,$A71)=$B$1,INDEX(Data!AH:AH,$A71),""))</f>
        <v/>
      </c>
    </row>
    <row r="72" spans="1:15" x14ac:dyDescent="0.25">
      <c r="A72" s="10" t="str">
        <f ca="1">IF((ROW()-3)&gt;COUNTIF(Data!$AK:$AK,$A$1),"",A71+MATCH($A$1,OFFSET(Data!$AK:$AK,A71,,65536-A71),0))</f>
        <v/>
      </c>
      <c r="B72" s="8" t="str">
        <f ca="1">IF(A72="","",INDEX(Data!AI:AI,$A72))</f>
        <v/>
      </c>
      <c r="C72" s="9" t="str">
        <f ca="1">IF(B72="","",INDEX(Data!AJ:AJ,$A72))</f>
        <v/>
      </c>
      <c r="D72" s="9" t="str">
        <f ca="1">IF($C72="","",IF(INDEX(Data!K:K,$A72)=$B$1,INDEX(Data!L:L,$A72),""))</f>
        <v/>
      </c>
      <c r="E72" s="9" t="str">
        <f ca="1">IF($C72="","",IF(INDEX(Data!M:M,$A72)=$B$1,INDEX(Data!N:N,$A72),""))</f>
        <v/>
      </c>
      <c r="F72" s="9" t="str">
        <f ca="1">IF($C72="","",IF(INDEX(Data!O:O,$A72)=$B$1,INDEX(Data!P:P,$A72),""))</f>
        <v/>
      </c>
      <c r="G72" s="9" t="str">
        <f ca="1">IF($C72="","",IF(INDEX(Data!Q:Q,$A72)=$B$1,INDEX(Data!R:R,$A72),""))</f>
        <v/>
      </c>
      <c r="H72" s="9" t="str">
        <f ca="1">IF($C72="","",IF(INDEX(Data!S:S,$A72)=$B$1,INDEX(Data!T:T,$A72),""))</f>
        <v/>
      </c>
      <c r="I72" s="9" t="str">
        <f ca="1">IF($C72="","",IF(INDEX(Data!U:U,$A72)=$B$1,INDEX(Data!V:V,$A72),""))</f>
        <v/>
      </c>
      <c r="J72" s="9" t="str">
        <f ca="1">IF($C72="","",IF(INDEX(Data!W:W,$A72)=$B$1,INDEX(Data!X:X,$A72),""))</f>
        <v/>
      </c>
      <c r="K72" s="9" t="str">
        <f ca="1">IF($C72="","",IF(INDEX(Data!Y:Y,$A72)=$B$1,INDEX(Data!Z:Z,$A72),""))</f>
        <v/>
      </c>
      <c r="L72" s="9" t="str">
        <f ca="1">IF($C72="","",IF(INDEX(Data!AA:AA,$A72)=$B$1,INDEX(Data!AB:AB,$A72),""))</f>
        <v/>
      </c>
      <c r="M72" s="9" t="str">
        <f ca="1">IF($C72="","",IF(INDEX(Data!AC:AC,$A72)=$B$1,INDEX(Data!AD:AD,$A72),""))</f>
        <v/>
      </c>
      <c r="N72" s="9" t="str">
        <f ca="1">IF($C72="","",IF(INDEX(Data!AE:AE,$A72)=$B$1,INDEX(Data!AF:AF,$A72),""))</f>
        <v/>
      </c>
      <c r="O72" s="9" t="str">
        <f ca="1">IF($C72="","",IF(INDEX(Data!AG:AG,$A72)=$B$1,INDEX(Data!AH:AH,$A72),""))</f>
        <v/>
      </c>
    </row>
    <row r="73" spans="1:15" x14ac:dyDescent="0.25">
      <c r="A73" s="10" t="str">
        <f ca="1">IF((ROW()-3)&gt;COUNTIF(Data!$AK:$AK,$A$1),"",A72+MATCH($A$1,OFFSET(Data!$AK:$AK,A72,,65536-A72),0))</f>
        <v/>
      </c>
      <c r="B73" s="8" t="str">
        <f ca="1">IF(A73="","",INDEX(Data!AI:AI,$A73))</f>
        <v/>
      </c>
      <c r="C73" s="9" t="str">
        <f ca="1">IF(B73="","",INDEX(Data!AJ:AJ,$A73))</f>
        <v/>
      </c>
      <c r="D73" s="9" t="str">
        <f ca="1">IF($C73="","",IF(INDEX(Data!K:K,$A73)=$B$1,INDEX(Data!L:L,$A73),""))</f>
        <v/>
      </c>
      <c r="E73" s="9" t="str">
        <f ca="1">IF($C73="","",IF(INDEX(Data!M:M,$A73)=$B$1,INDEX(Data!N:N,$A73),""))</f>
        <v/>
      </c>
      <c r="F73" s="9" t="str">
        <f ca="1">IF($C73="","",IF(INDEX(Data!O:O,$A73)=$B$1,INDEX(Data!P:P,$A73),""))</f>
        <v/>
      </c>
      <c r="G73" s="9" t="str">
        <f ca="1">IF($C73="","",IF(INDEX(Data!Q:Q,$A73)=$B$1,INDEX(Data!R:R,$A73),""))</f>
        <v/>
      </c>
      <c r="H73" s="9" t="str">
        <f ca="1">IF($C73="","",IF(INDEX(Data!S:S,$A73)=$B$1,INDEX(Data!T:T,$A73),""))</f>
        <v/>
      </c>
      <c r="I73" s="9" t="str">
        <f ca="1">IF($C73="","",IF(INDEX(Data!U:U,$A73)=$B$1,INDEX(Data!V:V,$A73),""))</f>
        <v/>
      </c>
      <c r="J73" s="9" t="str">
        <f ca="1">IF($C73="","",IF(INDEX(Data!W:W,$A73)=$B$1,INDEX(Data!X:X,$A73),""))</f>
        <v/>
      </c>
      <c r="K73" s="9" t="str">
        <f ca="1">IF($C73="","",IF(INDEX(Data!Y:Y,$A73)=$B$1,INDEX(Data!Z:Z,$A73),""))</f>
        <v/>
      </c>
      <c r="L73" s="9" t="str">
        <f ca="1">IF($C73="","",IF(INDEX(Data!AA:AA,$A73)=$B$1,INDEX(Data!AB:AB,$A73),""))</f>
        <v/>
      </c>
      <c r="M73" s="9" t="str">
        <f ca="1">IF($C73="","",IF(INDEX(Data!AC:AC,$A73)=$B$1,INDEX(Data!AD:AD,$A73),""))</f>
        <v/>
      </c>
      <c r="N73" s="9" t="str">
        <f ca="1">IF($C73="","",IF(INDEX(Data!AE:AE,$A73)=$B$1,INDEX(Data!AF:AF,$A73),""))</f>
        <v/>
      </c>
      <c r="O73" s="9" t="str">
        <f ca="1">IF($C73="","",IF(INDEX(Data!AG:AG,$A73)=$B$1,INDEX(Data!AH:AH,$A73),""))</f>
        <v/>
      </c>
    </row>
    <row r="74" spans="1:15" x14ac:dyDescent="0.25">
      <c r="A74" s="10" t="str">
        <f ca="1">IF((ROW()-3)&gt;COUNTIF(Data!$AK:$AK,$A$1),"",A73+MATCH($A$1,OFFSET(Data!$AK:$AK,A73,,65536-A73),0))</f>
        <v/>
      </c>
      <c r="B74" s="8" t="str">
        <f ca="1">IF(A74="","",INDEX(Data!AI:AI,$A74))</f>
        <v/>
      </c>
      <c r="C74" s="9" t="str">
        <f ca="1">IF(B74="","",INDEX(Data!AJ:AJ,$A74))</f>
        <v/>
      </c>
      <c r="D74" s="9" t="str">
        <f ca="1">IF($C74="","",IF(INDEX(Data!K:K,$A74)=$B$1,INDEX(Data!L:L,$A74),""))</f>
        <v/>
      </c>
      <c r="E74" s="9" t="str">
        <f ca="1">IF($C74="","",IF(INDEX(Data!M:M,$A74)=$B$1,INDEX(Data!N:N,$A74),""))</f>
        <v/>
      </c>
      <c r="F74" s="9" t="str">
        <f ca="1">IF($C74="","",IF(INDEX(Data!O:O,$A74)=$B$1,INDEX(Data!P:P,$A74),""))</f>
        <v/>
      </c>
      <c r="G74" s="9" t="str">
        <f ca="1">IF($C74="","",IF(INDEX(Data!Q:Q,$A74)=$B$1,INDEX(Data!R:R,$A74),""))</f>
        <v/>
      </c>
      <c r="H74" s="9" t="str">
        <f ca="1">IF($C74="","",IF(INDEX(Data!S:S,$A74)=$B$1,INDEX(Data!T:T,$A74),""))</f>
        <v/>
      </c>
      <c r="I74" s="9" t="str">
        <f ca="1">IF($C74="","",IF(INDEX(Data!U:U,$A74)=$B$1,INDEX(Data!V:V,$A74),""))</f>
        <v/>
      </c>
      <c r="J74" s="9" t="str">
        <f ca="1">IF($C74="","",IF(INDEX(Data!W:W,$A74)=$B$1,INDEX(Data!X:X,$A74),""))</f>
        <v/>
      </c>
      <c r="K74" s="9" t="str">
        <f ca="1">IF($C74="","",IF(INDEX(Data!Y:Y,$A74)=$B$1,INDEX(Data!Z:Z,$A74),""))</f>
        <v/>
      </c>
      <c r="L74" s="9" t="str">
        <f ca="1">IF($C74="","",IF(INDEX(Data!AA:AA,$A74)=$B$1,INDEX(Data!AB:AB,$A74),""))</f>
        <v/>
      </c>
      <c r="M74" s="9" t="str">
        <f ca="1">IF($C74="","",IF(INDEX(Data!AC:AC,$A74)=$B$1,INDEX(Data!AD:AD,$A74),""))</f>
        <v/>
      </c>
      <c r="N74" s="9" t="str">
        <f ca="1">IF($C74="","",IF(INDEX(Data!AE:AE,$A74)=$B$1,INDEX(Data!AF:AF,$A74),""))</f>
        <v/>
      </c>
      <c r="O74" s="9" t="str">
        <f ca="1">IF($C74="","",IF(INDEX(Data!AG:AG,$A74)=$B$1,INDEX(Data!AH:AH,$A74),""))</f>
        <v/>
      </c>
    </row>
    <row r="75" spans="1:15" x14ac:dyDescent="0.25">
      <c r="A75" s="10" t="str">
        <f ca="1">IF((ROW()-3)&gt;COUNTIF(Data!$AK:$AK,$A$1),"",A74+MATCH($A$1,OFFSET(Data!$AK:$AK,A74,,65536-A74),0))</f>
        <v/>
      </c>
      <c r="B75" s="8" t="str">
        <f ca="1">IF(A75="","",INDEX(Data!AI:AI,$A75))</f>
        <v/>
      </c>
      <c r="C75" s="9" t="str">
        <f ca="1">IF(B75="","",INDEX(Data!AJ:AJ,$A75))</f>
        <v/>
      </c>
      <c r="D75" s="9" t="str">
        <f ca="1">IF($C75="","",IF(INDEX(Data!K:K,$A75)=$B$1,INDEX(Data!L:L,$A75),""))</f>
        <v/>
      </c>
      <c r="E75" s="9" t="str">
        <f ca="1">IF($C75="","",IF(INDEX(Data!M:M,$A75)=$B$1,INDEX(Data!N:N,$A75),""))</f>
        <v/>
      </c>
      <c r="F75" s="9" t="str">
        <f ca="1">IF($C75="","",IF(INDEX(Data!O:O,$A75)=$B$1,INDEX(Data!P:P,$A75),""))</f>
        <v/>
      </c>
      <c r="G75" s="9" t="str">
        <f ca="1">IF($C75="","",IF(INDEX(Data!Q:Q,$A75)=$B$1,INDEX(Data!R:R,$A75),""))</f>
        <v/>
      </c>
      <c r="H75" s="9" t="str">
        <f ca="1">IF($C75="","",IF(INDEX(Data!S:S,$A75)=$B$1,INDEX(Data!T:T,$A75),""))</f>
        <v/>
      </c>
      <c r="I75" s="9" t="str">
        <f ca="1">IF($C75="","",IF(INDEX(Data!U:U,$A75)=$B$1,INDEX(Data!V:V,$A75),""))</f>
        <v/>
      </c>
      <c r="J75" s="9" t="str">
        <f ca="1">IF($C75="","",IF(INDEX(Data!W:W,$A75)=$B$1,INDEX(Data!X:X,$A75),""))</f>
        <v/>
      </c>
      <c r="K75" s="9" t="str">
        <f ca="1">IF($C75="","",IF(INDEX(Data!Y:Y,$A75)=$B$1,INDEX(Data!Z:Z,$A75),""))</f>
        <v/>
      </c>
      <c r="L75" s="9" t="str">
        <f ca="1">IF($C75="","",IF(INDEX(Data!AA:AA,$A75)=$B$1,INDEX(Data!AB:AB,$A75),""))</f>
        <v/>
      </c>
      <c r="M75" s="9" t="str">
        <f ca="1">IF($C75="","",IF(INDEX(Data!AC:AC,$A75)=$B$1,INDEX(Data!AD:AD,$A75),""))</f>
        <v/>
      </c>
      <c r="N75" s="9" t="str">
        <f ca="1">IF($C75="","",IF(INDEX(Data!AE:AE,$A75)=$B$1,INDEX(Data!AF:AF,$A75),""))</f>
        <v/>
      </c>
      <c r="O75" s="9" t="str">
        <f ca="1">IF($C75="","",IF(INDEX(Data!AG:AG,$A75)=$B$1,INDEX(Data!AH:AH,$A75),""))</f>
        <v/>
      </c>
    </row>
    <row r="76" spans="1:15" x14ac:dyDescent="0.25">
      <c r="A76" s="10" t="str">
        <f ca="1">IF((ROW()-3)&gt;COUNTIF(Data!$AK:$AK,$A$1),"",A75+MATCH($A$1,OFFSET(Data!$AK:$AK,A75,,65536-A75),0))</f>
        <v/>
      </c>
      <c r="B76" s="8" t="str">
        <f ca="1">IF(A76="","",INDEX(Data!AI:AI,$A76))</f>
        <v/>
      </c>
      <c r="C76" s="9" t="str">
        <f ca="1">IF(B76="","",INDEX(Data!AJ:AJ,$A76))</f>
        <v/>
      </c>
      <c r="D76" s="9" t="str">
        <f ca="1">IF($C76="","",IF(INDEX(Data!K:K,$A76)=$B$1,INDEX(Data!L:L,$A76),""))</f>
        <v/>
      </c>
      <c r="E76" s="9" t="str">
        <f ca="1">IF($C76="","",IF(INDEX(Data!M:M,$A76)=$B$1,INDEX(Data!N:N,$A76),""))</f>
        <v/>
      </c>
      <c r="F76" s="9" t="str">
        <f ca="1">IF($C76="","",IF(INDEX(Data!O:O,$A76)=$B$1,INDEX(Data!P:P,$A76),""))</f>
        <v/>
      </c>
      <c r="G76" s="9" t="str">
        <f ca="1">IF($C76="","",IF(INDEX(Data!Q:Q,$A76)=$B$1,INDEX(Data!R:R,$A76),""))</f>
        <v/>
      </c>
      <c r="H76" s="9" t="str">
        <f ca="1">IF($C76="","",IF(INDEX(Data!S:S,$A76)=$B$1,INDEX(Data!T:T,$A76),""))</f>
        <v/>
      </c>
      <c r="I76" s="9" t="str">
        <f ca="1">IF($C76="","",IF(INDEX(Data!U:U,$A76)=$B$1,INDEX(Data!V:V,$A76),""))</f>
        <v/>
      </c>
      <c r="J76" s="9" t="str">
        <f ca="1">IF($C76="","",IF(INDEX(Data!W:W,$A76)=$B$1,INDEX(Data!X:X,$A76),""))</f>
        <v/>
      </c>
      <c r="K76" s="9" t="str">
        <f ca="1">IF($C76="","",IF(INDEX(Data!Y:Y,$A76)=$B$1,INDEX(Data!Z:Z,$A76),""))</f>
        <v/>
      </c>
      <c r="L76" s="9" t="str">
        <f ca="1">IF($C76="","",IF(INDEX(Data!AA:AA,$A76)=$B$1,INDEX(Data!AB:AB,$A76),""))</f>
        <v/>
      </c>
      <c r="M76" s="9" t="str">
        <f ca="1">IF($C76="","",IF(INDEX(Data!AC:AC,$A76)=$B$1,INDEX(Data!AD:AD,$A76),""))</f>
        <v/>
      </c>
      <c r="N76" s="9" t="str">
        <f ca="1">IF($C76="","",IF(INDEX(Data!AE:AE,$A76)=$B$1,INDEX(Data!AF:AF,$A76),""))</f>
        <v/>
      </c>
      <c r="O76" s="9" t="str">
        <f ca="1">IF($C76="","",IF(INDEX(Data!AG:AG,$A76)=$B$1,INDEX(Data!AH:AH,$A76),""))</f>
        <v/>
      </c>
    </row>
    <row r="77" spans="1:15" x14ac:dyDescent="0.25">
      <c r="A77" s="10" t="str">
        <f ca="1">IF((ROW()-3)&gt;COUNTIF(Data!$AK:$AK,$A$1),"",A76+MATCH($A$1,OFFSET(Data!$AK:$AK,A76,,65536-A76),0))</f>
        <v/>
      </c>
      <c r="B77" s="8" t="str">
        <f ca="1">IF(A77="","",INDEX(Data!AI:AI,$A77))</f>
        <v/>
      </c>
      <c r="C77" s="9" t="str">
        <f ca="1">IF(B77="","",INDEX(Data!AJ:AJ,$A77))</f>
        <v/>
      </c>
      <c r="D77" s="9" t="str">
        <f ca="1">IF($C77="","",IF(INDEX(Data!K:K,$A77)=$B$1,INDEX(Data!L:L,$A77),""))</f>
        <v/>
      </c>
      <c r="E77" s="9" t="str">
        <f ca="1">IF($C77="","",IF(INDEX(Data!M:M,$A77)=$B$1,INDEX(Data!N:N,$A77),""))</f>
        <v/>
      </c>
      <c r="F77" s="9" t="str">
        <f ca="1">IF($C77="","",IF(INDEX(Data!O:O,$A77)=$B$1,INDEX(Data!P:P,$A77),""))</f>
        <v/>
      </c>
      <c r="G77" s="9" t="str">
        <f ca="1">IF($C77="","",IF(INDEX(Data!Q:Q,$A77)=$B$1,INDEX(Data!R:R,$A77),""))</f>
        <v/>
      </c>
      <c r="H77" s="9" t="str">
        <f ca="1">IF($C77="","",IF(INDEX(Data!S:S,$A77)=$B$1,INDEX(Data!T:T,$A77),""))</f>
        <v/>
      </c>
      <c r="I77" s="9" t="str">
        <f ca="1">IF($C77="","",IF(INDEX(Data!U:U,$A77)=$B$1,INDEX(Data!V:V,$A77),""))</f>
        <v/>
      </c>
      <c r="J77" s="9" t="str">
        <f ca="1">IF($C77="","",IF(INDEX(Data!W:W,$A77)=$B$1,INDEX(Data!X:X,$A77),""))</f>
        <v/>
      </c>
      <c r="K77" s="9" t="str">
        <f ca="1">IF($C77="","",IF(INDEX(Data!Y:Y,$A77)=$B$1,INDEX(Data!Z:Z,$A77),""))</f>
        <v/>
      </c>
      <c r="L77" s="9" t="str">
        <f ca="1">IF($C77="","",IF(INDEX(Data!AA:AA,$A77)=$B$1,INDEX(Data!AB:AB,$A77),""))</f>
        <v/>
      </c>
      <c r="M77" s="9" t="str">
        <f ca="1">IF($C77="","",IF(INDEX(Data!AC:AC,$A77)=$B$1,INDEX(Data!AD:AD,$A77),""))</f>
        <v/>
      </c>
      <c r="N77" s="9" t="str">
        <f ca="1">IF($C77="","",IF(INDEX(Data!AE:AE,$A77)=$B$1,INDEX(Data!AF:AF,$A77),""))</f>
        <v/>
      </c>
      <c r="O77" s="9" t="str">
        <f ca="1">IF($C77="","",IF(INDEX(Data!AG:AG,$A77)=$B$1,INDEX(Data!AH:AH,$A77),""))</f>
        <v/>
      </c>
    </row>
    <row r="78" spans="1:15" x14ac:dyDescent="0.25">
      <c r="A78" s="10" t="str">
        <f ca="1">IF((ROW()-3)&gt;COUNTIF(Data!$AK:$AK,$A$1),"",A77+MATCH($A$1,OFFSET(Data!$AK:$AK,A77,,65536-A77),0))</f>
        <v/>
      </c>
      <c r="B78" s="8" t="str">
        <f ca="1">IF(A78="","",INDEX(Data!AI:AI,$A78))</f>
        <v/>
      </c>
      <c r="C78" s="9" t="str">
        <f ca="1">IF(B78="","",INDEX(Data!AJ:AJ,$A78))</f>
        <v/>
      </c>
      <c r="D78" s="9" t="str">
        <f ca="1">IF($C78="","",IF(INDEX(Data!K:K,$A78)=$B$1,INDEX(Data!L:L,$A78),""))</f>
        <v/>
      </c>
      <c r="E78" s="9" t="str">
        <f ca="1">IF($C78="","",IF(INDEX(Data!M:M,$A78)=$B$1,INDEX(Data!N:N,$A78),""))</f>
        <v/>
      </c>
      <c r="F78" s="9" t="str">
        <f ca="1">IF($C78="","",IF(INDEX(Data!O:O,$A78)=$B$1,INDEX(Data!P:P,$A78),""))</f>
        <v/>
      </c>
      <c r="G78" s="9" t="str">
        <f ca="1">IF($C78="","",IF(INDEX(Data!Q:Q,$A78)=$B$1,INDEX(Data!R:R,$A78),""))</f>
        <v/>
      </c>
      <c r="H78" s="9" t="str">
        <f ca="1">IF($C78="","",IF(INDEX(Data!S:S,$A78)=$B$1,INDEX(Data!T:T,$A78),""))</f>
        <v/>
      </c>
      <c r="I78" s="9" t="str">
        <f ca="1">IF($C78="","",IF(INDEX(Data!U:U,$A78)=$B$1,INDEX(Data!V:V,$A78),""))</f>
        <v/>
      </c>
      <c r="J78" s="9" t="str">
        <f ca="1">IF($C78="","",IF(INDEX(Data!W:W,$A78)=$B$1,INDEX(Data!X:X,$A78),""))</f>
        <v/>
      </c>
      <c r="K78" s="9" t="str">
        <f ca="1">IF($C78="","",IF(INDEX(Data!Y:Y,$A78)=$B$1,INDEX(Data!Z:Z,$A78),""))</f>
        <v/>
      </c>
      <c r="L78" s="9" t="str">
        <f ca="1">IF($C78="","",IF(INDEX(Data!AA:AA,$A78)=$B$1,INDEX(Data!AB:AB,$A78),""))</f>
        <v/>
      </c>
      <c r="M78" s="9" t="str">
        <f ca="1">IF($C78="","",IF(INDEX(Data!AC:AC,$A78)=$B$1,INDEX(Data!AD:AD,$A78),""))</f>
        <v/>
      </c>
      <c r="N78" s="9" t="str">
        <f ca="1">IF($C78="","",IF(INDEX(Data!AE:AE,$A78)=$B$1,INDEX(Data!AF:AF,$A78),""))</f>
        <v/>
      </c>
      <c r="O78" s="9" t="str">
        <f ca="1">IF($C78="","",IF(INDEX(Data!AG:AG,$A78)=$B$1,INDEX(Data!AH:AH,$A78),""))</f>
        <v/>
      </c>
    </row>
    <row r="79" spans="1:15" x14ac:dyDescent="0.25">
      <c r="A79" s="10" t="str">
        <f ca="1">IF((ROW()-3)&gt;COUNTIF(Data!$AK:$AK,$A$1),"",A78+MATCH($A$1,OFFSET(Data!$AK:$AK,A78,,65536-A78),0))</f>
        <v/>
      </c>
      <c r="B79" s="8" t="str">
        <f ca="1">IF(A79="","",INDEX(Data!AI:AI,$A79))</f>
        <v/>
      </c>
      <c r="C79" s="9" t="str">
        <f ca="1">IF(B79="","",INDEX(Data!AJ:AJ,$A79))</f>
        <v/>
      </c>
      <c r="D79" s="9" t="str">
        <f ca="1">IF($C79="","",IF(INDEX(Data!K:K,$A79)=$B$1,INDEX(Data!L:L,$A79),""))</f>
        <v/>
      </c>
      <c r="E79" s="9" t="str">
        <f ca="1">IF($C79="","",IF(INDEX(Data!M:M,$A79)=$B$1,INDEX(Data!N:N,$A79),""))</f>
        <v/>
      </c>
      <c r="F79" s="9" t="str">
        <f ca="1">IF($C79="","",IF(INDEX(Data!O:O,$A79)=$B$1,INDEX(Data!P:P,$A79),""))</f>
        <v/>
      </c>
      <c r="G79" s="9" t="str">
        <f ca="1">IF($C79="","",IF(INDEX(Data!Q:Q,$A79)=$B$1,INDEX(Data!R:R,$A79),""))</f>
        <v/>
      </c>
      <c r="H79" s="9" t="str">
        <f ca="1">IF($C79="","",IF(INDEX(Data!S:S,$A79)=$B$1,INDEX(Data!T:T,$A79),""))</f>
        <v/>
      </c>
      <c r="I79" s="9" t="str">
        <f ca="1">IF($C79="","",IF(INDEX(Data!U:U,$A79)=$B$1,INDEX(Data!V:V,$A79),""))</f>
        <v/>
      </c>
      <c r="J79" s="9" t="str">
        <f ca="1">IF($C79="","",IF(INDEX(Data!W:W,$A79)=$B$1,INDEX(Data!X:X,$A79),""))</f>
        <v/>
      </c>
      <c r="K79" s="9" t="str">
        <f ca="1">IF($C79="","",IF(INDEX(Data!Y:Y,$A79)=$B$1,INDEX(Data!Z:Z,$A79),""))</f>
        <v/>
      </c>
      <c r="L79" s="9" t="str">
        <f ca="1">IF($C79="","",IF(INDEX(Data!AA:AA,$A79)=$B$1,INDEX(Data!AB:AB,$A79),""))</f>
        <v/>
      </c>
      <c r="M79" s="9" t="str">
        <f ca="1">IF($C79="","",IF(INDEX(Data!AC:AC,$A79)=$B$1,INDEX(Data!AD:AD,$A79),""))</f>
        <v/>
      </c>
      <c r="N79" s="9" t="str">
        <f ca="1">IF($C79="","",IF(INDEX(Data!AE:AE,$A79)=$B$1,INDEX(Data!AF:AF,$A79),""))</f>
        <v/>
      </c>
      <c r="O79" s="9" t="str">
        <f ca="1">IF($C79="","",IF(INDEX(Data!AG:AG,$A79)=$B$1,INDEX(Data!AH:AH,$A79),""))</f>
        <v/>
      </c>
    </row>
    <row r="80" spans="1:15" x14ac:dyDescent="0.25">
      <c r="A80" s="10" t="str">
        <f ca="1">IF((ROW()-3)&gt;COUNTIF(Data!$AK:$AK,$A$1),"",A79+MATCH($A$1,OFFSET(Data!$AK:$AK,A79,,65536-A79),0))</f>
        <v/>
      </c>
      <c r="B80" s="8" t="str">
        <f ca="1">IF(A80="","",INDEX(Data!AI:AI,$A80))</f>
        <v/>
      </c>
      <c r="C80" s="9" t="str">
        <f ca="1">IF(B80="","",INDEX(Data!AJ:AJ,$A80))</f>
        <v/>
      </c>
      <c r="D80" s="9" t="str">
        <f ca="1">IF($C80="","",IF(INDEX(Data!K:K,$A80)=$B$1,INDEX(Data!L:L,$A80),""))</f>
        <v/>
      </c>
      <c r="E80" s="9" t="str">
        <f ca="1">IF($C80="","",IF(INDEX(Data!M:M,$A80)=$B$1,INDEX(Data!N:N,$A80),""))</f>
        <v/>
      </c>
      <c r="F80" s="9" t="str">
        <f ca="1">IF($C80="","",IF(INDEX(Data!O:O,$A80)=$B$1,INDEX(Data!P:P,$A80),""))</f>
        <v/>
      </c>
      <c r="G80" s="9" t="str">
        <f ca="1">IF($C80="","",IF(INDEX(Data!Q:Q,$A80)=$B$1,INDEX(Data!R:R,$A80),""))</f>
        <v/>
      </c>
      <c r="H80" s="9" t="str">
        <f ca="1">IF($C80="","",IF(INDEX(Data!S:S,$A80)=$B$1,INDEX(Data!T:T,$A80),""))</f>
        <v/>
      </c>
      <c r="I80" s="9" t="str">
        <f ca="1">IF($C80="","",IF(INDEX(Data!U:U,$A80)=$B$1,INDEX(Data!V:V,$A80),""))</f>
        <v/>
      </c>
      <c r="J80" s="9" t="str">
        <f ca="1">IF($C80="","",IF(INDEX(Data!W:W,$A80)=$B$1,INDEX(Data!X:X,$A80),""))</f>
        <v/>
      </c>
      <c r="K80" s="9" t="str">
        <f ca="1">IF($C80="","",IF(INDEX(Data!Y:Y,$A80)=$B$1,INDEX(Data!Z:Z,$A80),""))</f>
        <v/>
      </c>
      <c r="L80" s="9" t="str">
        <f ca="1">IF($C80="","",IF(INDEX(Data!AA:AA,$A80)=$B$1,INDEX(Data!AB:AB,$A80),""))</f>
        <v/>
      </c>
      <c r="M80" s="9" t="str">
        <f ca="1">IF($C80="","",IF(INDEX(Data!AC:AC,$A80)=$B$1,INDEX(Data!AD:AD,$A80),""))</f>
        <v/>
      </c>
      <c r="N80" s="9" t="str">
        <f ca="1">IF($C80="","",IF(INDEX(Data!AE:AE,$A80)=$B$1,INDEX(Data!AF:AF,$A80),""))</f>
        <v/>
      </c>
      <c r="O80" s="9" t="str">
        <f ca="1">IF($C80="","",IF(INDEX(Data!AG:AG,$A80)=$B$1,INDEX(Data!AH:AH,$A80),""))</f>
        <v/>
      </c>
    </row>
    <row r="81" spans="1:15" x14ac:dyDescent="0.25">
      <c r="A81" s="10" t="str">
        <f ca="1">IF((ROW()-3)&gt;COUNTIF(Data!$AK:$AK,$A$1),"",A80+MATCH($A$1,OFFSET(Data!$AK:$AK,A80,,65536-A80),0))</f>
        <v/>
      </c>
      <c r="B81" s="8" t="str">
        <f ca="1">IF(A81="","",INDEX(Data!AI:AI,$A81))</f>
        <v/>
      </c>
      <c r="C81" s="9" t="str">
        <f ca="1">IF(B81="","",INDEX(Data!AJ:AJ,$A81))</f>
        <v/>
      </c>
      <c r="D81" s="9" t="str">
        <f ca="1">IF($C81="","",IF(INDEX(Data!K:K,$A81)=$B$1,INDEX(Data!L:L,$A81),""))</f>
        <v/>
      </c>
      <c r="E81" s="9" t="str">
        <f ca="1">IF($C81="","",IF(INDEX(Data!M:M,$A81)=$B$1,INDEX(Data!N:N,$A81),""))</f>
        <v/>
      </c>
      <c r="F81" s="9" t="str">
        <f ca="1">IF($C81="","",IF(INDEX(Data!O:O,$A81)=$B$1,INDEX(Data!P:P,$A81),""))</f>
        <v/>
      </c>
      <c r="G81" s="9" t="str">
        <f ca="1">IF($C81="","",IF(INDEX(Data!Q:Q,$A81)=$B$1,INDEX(Data!R:R,$A81),""))</f>
        <v/>
      </c>
      <c r="H81" s="9" t="str">
        <f ca="1">IF($C81="","",IF(INDEX(Data!S:S,$A81)=$B$1,INDEX(Data!T:T,$A81),""))</f>
        <v/>
      </c>
      <c r="I81" s="9" t="str">
        <f ca="1">IF($C81="","",IF(INDEX(Data!U:U,$A81)=$B$1,INDEX(Data!V:V,$A81),""))</f>
        <v/>
      </c>
      <c r="J81" s="9" t="str">
        <f ca="1">IF($C81="","",IF(INDEX(Data!W:W,$A81)=$B$1,INDEX(Data!X:X,$A81),""))</f>
        <v/>
      </c>
      <c r="K81" s="9" t="str">
        <f ca="1">IF($C81="","",IF(INDEX(Data!Y:Y,$A81)=$B$1,INDEX(Data!Z:Z,$A81),""))</f>
        <v/>
      </c>
      <c r="L81" s="9" t="str">
        <f ca="1">IF($C81="","",IF(INDEX(Data!AA:AA,$A81)=$B$1,INDEX(Data!AB:AB,$A81),""))</f>
        <v/>
      </c>
      <c r="M81" s="9" t="str">
        <f ca="1">IF($C81="","",IF(INDEX(Data!AC:AC,$A81)=$B$1,INDEX(Data!AD:AD,$A81),""))</f>
        <v/>
      </c>
      <c r="N81" s="9" t="str">
        <f ca="1">IF($C81="","",IF(INDEX(Data!AE:AE,$A81)=$B$1,INDEX(Data!AF:AF,$A81),""))</f>
        <v/>
      </c>
      <c r="O81" s="9" t="str">
        <f ca="1">IF($C81="","",IF(INDEX(Data!AG:AG,$A81)=$B$1,INDEX(Data!AH:AH,$A81),""))</f>
        <v/>
      </c>
    </row>
    <row r="82" spans="1:15" x14ac:dyDescent="0.25">
      <c r="A82" s="10" t="str">
        <f ca="1">IF((ROW()-3)&gt;COUNTIF(Data!$AK:$AK,$A$1),"",A81+MATCH($A$1,OFFSET(Data!$AK:$AK,A81,,65536-A81),0))</f>
        <v/>
      </c>
      <c r="B82" s="8" t="str">
        <f ca="1">IF(A82="","",INDEX(Data!AI:AI,$A82))</f>
        <v/>
      </c>
      <c r="C82" s="9" t="str">
        <f ca="1">IF(B82="","",INDEX(Data!AJ:AJ,$A82))</f>
        <v/>
      </c>
      <c r="D82" s="9" t="str">
        <f ca="1">IF($C82="","",IF(INDEX(Data!K:K,$A82)=$B$1,INDEX(Data!L:L,$A82),""))</f>
        <v/>
      </c>
      <c r="E82" s="9" t="str">
        <f ca="1">IF($C82="","",IF(INDEX(Data!M:M,$A82)=$B$1,INDEX(Data!N:N,$A82),""))</f>
        <v/>
      </c>
      <c r="F82" s="9" t="str">
        <f ca="1">IF($C82="","",IF(INDEX(Data!O:O,$A82)=$B$1,INDEX(Data!P:P,$A82),""))</f>
        <v/>
      </c>
      <c r="G82" s="9" t="str">
        <f ca="1">IF($C82="","",IF(INDEX(Data!Q:Q,$A82)=$B$1,INDEX(Data!R:R,$A82),""))</f>
        <v/>
      </c>
      <c r="H82" s="9" t="str">
        <f ca="1">IF($C82="","",IF(INDEX(Data!S:S,$A82)=$B$1,INDEX(Data!T:T,$A82),""))</f>
        <v/>
      </c>
      <c r="I82" s="9" t="str">
        <f ca="1">IF($C82="","",IF(INDEX(Data!U:U,$A82)=$B$1,INDEX(Data!V:V,$A82),""))</f>
        <v/>
      </c>
      <c r="J82" s="9" t="str">
        <f ca="1">IF($C82="","",IF(INDEX(Data!W:W,$A82)=$B$1,INDEX(Data!X:X,$A82),""))</f>
        <v/>
      </c>
      <c r="K82" s="9" t="str">
        <f ca="1">IF($C82="","",IF(INDEX(Data!Y:Y,$A82)=$B$1,INDEX(Data!Z:Z,$A82),""))</f>
        <v/>
      </c>
      <c r="L82" s="9" t="str">
        <f ca="1">IF($C82="","",IF(INDEX(Data!AA:AA,$A82)=$B$1,INDEX(Data!AB:AB,$A82),""))</f>
        <v/>
      </c>
      <c r="M82" s="9" t="str">
        <f ca="1">IF($C82="","",IF(INDEX(Data!AC:AC,$A82)=$B$1,INDEX(Data!AD:AD,$A82),""))</f>
        <v/>
      </c>
      <c r="N82" s="9" t="str">
        <f ca="1">IF($C82="","",IF(INDEX(Data!AE:AE,$A82)=$B$1,INDEX(Data!AF:AF,$A82),""))</f>
        <v/>
      </c>
      <c r="O82" s="9" t="str">
        <f ca="1">IF($C82="","",IF(INDEX(Data!AG:AG,$A82)=$B$1,INDEX(Data!AH:AH,$A82),""))</f>
        <v/>
      </c>
    </row>
    <row r="83" spans="1:15" x14ac:dyDescent="0.25">
      <c r="A83" s="10" t="str">
        <f ca="1">IF((ROW()-3)&gt;COUNTIF(Data!$AK:$AK,$A$1),"",A82+MATCH($A$1,OFFSET(Data!$AK:$AK,A82,,65536-A82),0))</f>
        <v/>
      </c>
      <c r="B83" s="8" t="str">
        <f ca="1">IF(A83="","",INDEX(Data!AI:AI,$A83))</f>
        <v/>
      </c>
      <c r="C83" s="9" t="str">
        <f ca="1">IF(B83="","",INDEX(Data!AJ:AJ,$A83))</f>
        <v/>
      </c>
      <c r="D83" s="9" t="str">
        <f ca="1">IF($C83="","",IF(INDEX(Data!K:K,$A83)=$B$1,INDEX(Data!L:L,$A83),""))</f>
        <v/>
      </c>
      <c r="E83" s="9" t="str">
        <f ca="1">IF($C83="","",IF(INDEX(Data!M:M,$A83)=$B$1,INDEX(Data!N:N,$A83),""))</f>
        <v/>
      </c>
      <c r="F83" s="9" t="str">
        <f ca="1">IF($C83="","",IF(INDEX(Data!O:O,$A83)=$B$1,INDEX(Data!P:P,$A83),""))</f>
        <v/>
      </c>
      <c r="G83" s="9" t="str">
        <f ca="1">IF($C83="","",IF(INDEX(Data!Q:Q,$A83)=$B$1,INDEX(Data!R:R,$A83),""))</f>
        <v/>
      </c>
      <c r="H83" s="9" t="str">
        <f ca="1">IF($C83="","",IF(INDEX(Data!S:S,$A83)=$B$1,INDEX(Data!T:T,$A83),""))</f>
        <v/>
      </c>
      <c r="I83" s="9" t="str">
        <f ca="1">IF($C83="","",IF(INDEX(Data!U:U,$A83)=$B$1,INDEX(Data!V:V,$A83),""))</f>
        <v/>
      </c>
      <c r="J83" s="9" t="str">
        <f ca="1">IF($C83="","",IF(INDEX(Data!W:W,$A83)=$B$1,INDEX(Data!X:X,$A83),""))</f>
        <v/>
      </c>
      <c r="K83" s="9" t="str">
        <f ca="1">IF($C83="","",IF(INDEX(Data!Y:Y,$A83)=$B$1,INDEX(Data!Z:Z,$A83),""))</f>
        <v/>
      </c>
      <c r="L83" s="9" t="str">
        <f ca="1">IF($C83="","",IF(INDEX(Data!AA:AA,$A83)=$B$1,INDEX(Data!AB:AB,$A83),""))</f>
        <v/>
      </c>
      <c r="M83" s="9" t="str">
        <f ca="1">IF($C83="","",IF(INDEX(Data!AC:AC,$A83)=$B$1,INDEX(Data!AD:AD,$A83),""))</f>
        <v/>
      </c>
      <c r="N83" s="9" t="str">
        <f ca="1">IF($C83="","",IF(INDEX(Data!AE:AE,$A83)=$B$1,INDEX(Data!AF:AF,$A83),""))</f>
        <v/>
      </c>
      <c r="O83" s="9" t="str">
        <f ca="1">IF($C83="","",IF(INDEX(Data!AG:AG,$A83)=$B$1,INDEX(Data!AH:AH,$A83),""))</f>
        <v/>
      </c>
    </row>
    <row r="84" spans="1:15" x14ac:dyDescent="0.25">
      <c r="A84" s="10" t="str">
        <f ca="1">IF((ROW()-3)&gt;COUNTIF(Data!$AK:$AK,$A$1),"",A83+MATCH($A$1,OFFSET(Data!$AK:$AK,A83,,65536-A83),0))</f>
        <v/>
      </c>
      <c r="B84" s="8" t="str">
        <f ca="1">IF(A84="","",INDEX(Data!AI:AI,$A84))</f>
        <v/>
      </c>
      <c r="C84" s="9" t="str">
        <f ca="1">IF(B84="","",INDEX(Data!AJ:AJ,$A84))</f>
        <v/>
      </c>
      <c r="D84" s="9" t="str">
        <f ca="1">IF($C84="","",IF(INDEX(Data!K:K,$A84)=$B$1,INDEX(Data!L:L,$A84),""))</f>
        <v/>
      </c>
      <c r="E84" s="9" t="str">
        <f ca="1">IF($C84="","",IF(INDEX(Data!M:M,$A84)=$B$1,INDEX(Data!N:N,$A84),""))</f>
        <v/>
      </c>
      <c r="F84" s="9" t="str">
        <f ca="1">IF($C84="","",IF(INDEX(Data!O:O,$A84)=$B$1,INDEX(Data!P:P,$A84),""))</f>
        <v/>
      </c>
      <c r="G84" s="9" t="str">
        <f ca="1">IF($C84="","",IF(INDEX(Data!Q:Q,$A84)=$B$1,INDEX(Data!R:R,$A84),""))</f>
        <v/>
      </c>
      <c r="H84" s="9" t="str">
        <f ca="1">IF($C84="","",IF(INDEX(Data!S:S,$A84)=$B$1,INDEX(Data!T:T,$A84),""))</f>
        <v/>
      </c>
      <c r="I84" s="9" t="str">
        <f ca="1">IF($C84="","",IF(INDEX(Data!U:U,$A84)=$B$1,INDEX(Data!V:V,$A84),""))</f>
        <v/>
      </c>
      <c r="J84" s="9" t="str">
        <f ca="1">IF($C84="","",IF(INDEX(Data!W:W,$A84)=$B$1,INDEX(Data!X:X,$A84),""))</f>
        <v/>
      </c>
      <c r="K84" s="9" t="str">
        <f ca="1">IF($C84="","",IF(INDEX(Data!Y:Y,$A84)=$B$1,INDEX(Data!Z:Z,$A84),""))</f>
        <v/>
      </c>
      <c r="L84" s="9" t="str">
        <f ca="1">IF($C84="","",IF(INDEX(Data!AA:AA,$A84)=$B$1,INDEX(Data!AB:AB,$A84),""))</f>
        <v/>
      </c>
      <c r="M84" s="9" t="str">
        <f ca="1">IF($C84="","",IF(INDEX(Data!AC:AC,$A84)=$B$1,INDEX(Data!AD:AD,$A84),""))</f>
        <v/>
      </c>
      <c r="N84" s="9" t="str">
        <f ca="1">IF($C84="","",IF(INDEX(Data!AE:AE,$A84)=$B$1,INDEX(Data!AF:AF,$A84),""))</f>
        <v/>
      </c>
      <c r="O84" s="9" t="str">
        <f ca="1">IF($C84="","",IF(INDEX(Data!AG:AG,$A84)=$B$1,INDEX(Data!AH:AH,$A84),""))</f>
        <v/>
      </c>
    </row>
    <row r="85" spans="1:15" x14ac:dyDescent="0.25">
      <c r="A85" s="10" t="str">
        <f ca="1">IF((ROW()-3)&gt;COUNTIF(Data!$AK:$AK,$A$1),"",A84+MATCH($A$1,OFFSET(Data!$AK:$AK,A84,,65536-A84),0))</f>
        <v/>
      </c>
      <c r="B85" s="8" t="str">
        <f ca="1">IF(A85="","",INDEX(Data!AI:AI,$A85))</f>
        <v/>
      </c>
      <c r="C85" s="9" t="str">
        <f ca="1">IF(B85="","",INDEX(Data!AJ:AJ,$A85))</f>
        <v/>
      </c>
      <c r="D85" s="9" t="str">
        <f ca="1">IF($C85="","",IF(INDEX(Data!K:K,$A85)=$B$1,INDEX(Data!L:L,$A85),""))</f>
        <v/>
      </c>
      <c r="E85" s="9" t="str">
        <f ca="1">IF($C85="","",IF(INDEX(Data!M:M,$A85)=$B$1,INDEX(Data!N:N,$A85),""))</f>
        <v/>
      </c>
      <c r="F85" s="9" t="str">
        <f ca="1">IF($C85="","",IF(INDEX(Data!O:O,$A85)=$B$1,INDEX(Data!P:P,$A85),""))</f>
        <v/>
      </c>
      <c r="G85" s="9" t="str">
        <f ca="1">IF($C85="","",IF(INDEX(Data!Q:Q,$A85)=$B$1,INDEX(Data!R:R,$A85),""))</f>
        <v/>
      </c>
      <c r="H85" s="9" t="str">
        <f ca="1">IF($C85="","",IF(INDEX(Data!S:S,$A85)=$B$1,INDEX(Data!T:T,$A85),""))</f>
        <v/>
      </c>
      <c r="I85" s="9" t="str">
        <f ca="1">IF($C85="","",IF(INDEX(Data!U:U,$A85)=$B$1,INDEX(Data!V:V,$A85),""))</f>
        <v/>
      </c>
      <c r="J85" s="9" t="str">
        <f ca="1">IF($C85="","",IF(INDEX(Data!W:W,$A85)=$B$1,INDEX(Data!X:X,$A85),""))</f>
        <v/>
      </c>
      <c r="K85" s="9" t="str">
        <f ca="1">IF($C85="","",IF(INDEX(Data!Y:Y,$A85)=$B$1,INDEX(Data!Z:Z,$A85),""))</f>
        <v/>
      </c>
      <c r="L85" s="9" t="str">
        <f ca="1">IF($C85="","",IF(INDEX(Data!AA:AA,$A85)=$B$1,INDEX(Data!AB:AB,$A85),""))</f>
        <v/>
      </c>
      <c r="M85" s="9" t="str">
        <f ca="1">IF($C85="","",IF(INDEX(Data!AC:AC,$A85)=$B$1,INDEX(Data!AD:AD,$A85),""))</f>
        <v/>
      </c>
      <c r="N85" s="9" t="str">
        <f ca="1">IF($C85="","",IF(INDEX(Data!AE:AE,$A85)=$B$1,INDEX(Data!AF:AF,$A85),""))</f>
        <v/>
      </c>
      <c r="O85" s="9" t="str">
        <f ca="1">IF($C85="","",IF(INDEX(Data!AG:AG,$A85)=$B$1,INDEX(Data!AH:AH,$A85),""))</f>
        <v/>
      </c>
    </row>
    <row r="86" spans="1:15" x14ac:dyDescent="0.25">
      <c r="A86" s="10" t="str">
        <f ca="1">IF((ROW()-3)&gt;COUNTIF(Data!$AK:$AK,$A$1),"",A85+MATCH($A$1,OFFSET(Data!$AK:$AK,A85,,65536-A85),0))</f>
        <v/>
      </c>
      <c r="B86" s="8" t="str">
        <f ca="1">IF(A86="","",INDEX(Data!AI:AI,$A86))</f>
        <v/>
      </c>
      <c r="C86" s="9" t="str">
        <f ca="1">IF(B86="","",INDEX(Data!AJ:AJ,$A86))</f>
        <v/>
      </c>
      <c r="D86" s="9" t="str">
        <f ca="1">IF($C86="","",IF(INDEX(Data!K:K,$A86)=$B$1,INDEX(Data!L:L,$A86),""))</f>
        <v/>
      </c>
      <c r="E86" s="9" t="str">
        <f ca="1">IF($C86="","",IF(INDEX(Data!M:M,$A86)=$B$1,INDEX(Data!N:N,$A86),""))</f>
        <v/>
      </c>
      <c r="F86" s="9" t="str">
        <f ca="1">IF($C86="","",IF(INDEX(Data!O:O,$A86)=$B$1,INDEX(Data!P:P,$A86),""))</f>
        <v/>
      </c>
      <c r="G86" s="9" t="str">
        <f ca="1">IF($C86="","",IF(INDEX(Data!Q:Q,$A86)=$B$1,INDEX(Data!R:R,$A86),""))</f>
        <v/>
      </c>
      <c r="H86" s="9" t="str">
        <f ca="1">IF($C86="","",IF(INDEX(Data!S:S,$A86)=$B$1,INDEX(Data!T:T,$A86),""))</f>
        <v/>
      </c>
      <c r="I86" s="9" t="str">
        <f ca="1">IF($C86="","",IF(INDEX(Data!U:U,$A86)=$B$1,INDEX(Data!V:V,$A86),""))</f>
        <v/>
      </c>
      <c r="J86" s="9" t="str">
        <f ca="1">IF($C86="","",IF(INDEX(Data!W:W,$A86)=$B$1,INDEX(Data!X:X,$A86),""))</f>
        <v/>
      </c>
      <c r="K86" s="9" t="str">
        <f ca="1">IF($C86="","",IF(INDEX(Data!Y:Y,$A86)=$B$1,INDEX(Data!Z:Z,$A86),""))</f>
        <v/>
      </c>
      <c r="L86" s="9" t="str">
        <f ca="1">IF($C86="","",IF(INDEX(Data!AA:AA,$A86)=$B$1,INDEX(Data!AB:AB,$A86),""))</f>
        <v/>
      </c>
      <c r="M86" s="9" t="str">
        <f ca="1">IF($C86="","",IF(INDEX(Data!AC:AC,$A86)=$B$1,INDEX(Data!AD:AD,$A86),""))</f>
        <v/>
      </c>
      <c r="N86" s="9" t="str">
        <f ca="1">IF($C86="","",IF(INDEX(Data!AE:AE,$A86)=$B$1,INDEX(Data!AF:AF,$A86),""))</f>
        <v/>
      </c>
      <c r="O86" s="9" t="str">
        <f ca="1">IF($C86="","",IF(INDEX(Data!AG:AG,$A86)=$B$1,INDEX(Data!AH:AH,$A86),""))</f>
        <v/>
      </c>
    </row>
    <row r="87" spans="1:15" x14ac:dyDescent="0.25">
      <c r="A87" s="10" t="str">
        <f ca="1">IF((ROW()-3)&gt;COUNTIF(Data!$AK:$AK,$A$1),"",A86+MATCH($A$1,OFFSET(Data!$AK:$AK,A86,,65536-A86),0))</f>
        <v/>
      </c>
      <c r="B87" s="8" t="str">
        <f ca="1">IF(A87="","",INDEX(Data!AI:AI,$A87))</f>
        <v/>
      </c>
      <c r="C87" s="9" t="str">
        <f ca="1">IF(B87="","",INDEX(Data!AJ:AJ,$A87))</f>
        <v/>
      </c>
      <c r="D87" s="9" t="str">
        <f ca="1">IF($C87="","",IF(INDEX(Data!K:K,$A87)=$B$1,INDEX(Data!L:L,$A87),""))</f>
        <v/>
      </c>
      <c r="E87" s="9" t="str">
        <f ca="1">IF($C87="","",IF(INDEX(Data!M:M,$A87)=$B$1,INDEX(Data!N:N,$A87),""))</f>
        <v/>
      </c>
      <c r="F87" s="9" t="str">
        <f ca="1">IF($C87="","",IF(INDEX(Data!O:O,$A87)=$B$1,INDEX(Data!P:P,$A87),""))</f>
        <v/>
      </c>
      <c r="G87" s="9" t="str">
        <f ca="1">IF($C87="","",IF(INDEX(Data!Q:Q,$A87)=$B$1,INDEX(Data!R:R,$A87),""))</f>
        <v/>
      </c>
      <c r="H87" s="9" t="str">
        <f ca="1">IF($C87="","",IF(INDEX(Data!S:S,$A87)=$B$1,INDEX(Data!T:T,$A87),""))</f>
        <v/>
      </c>
      <c r="I87" s="9" t="str">
        <f ca="1">IF($C87="","",IF(INDEX(Data!U:U,$A87)=$B$1,INDEX(Data!V:V,$A87),""))</f>
        <v/>
      </c>
      <c r="J87" s="9" t="str">
        <f ca="1">IF($C87="","",IF(INDEX(Data!W:W,$A87)=$B$1,INDEX(Data!X:X,$A87),""))</f>
        <v/>
      </c>
      <c r="K87" s="9" t="str">
        <f ca="1">IF($C87="","",IF(INDEX(Data!Y:Y,$A87)=$B$1,INDEX(Data!Z:Z,$A87),""))</f>
        <v/>
      </c>
      <c r="L87" s="9" t="str">
        <f ca="1">IF($C87="","",IF(INDEX(Data!AA:AA,$A87)=$B$1,INDEX(Data!AB:AB,$A87),""))</f>
        <v/>
      </c>
      <c r="M87" s="9" t="str">
        <f ca="1">IF($C87="","",IF(INDEX(Data!AC:AC,$A87)=$B$1,INDEX(Data!AD:AD,$A87),""))</f>
        <v/>
      </c>
      <c r="N87" s="9" t="str">
        <f ca="1">IF($C87="","",IF(INDEX(Data!AE:AE,$A87)=$B$1,INDEX(Data!AF:AF,$A87),""))</f>
        <v/>
      </c>
      <c r="O87" s="9" t="str">
        <f ca="1">IF($C87="","",IF(INDEX(Data!AG:AG,$A87)=$B$1,INDEX(Data!AH:AH,$A87),""))</f>
        <v/>
      </c>
    </row>
    <row r="88" spans="1:15" x14ac:dyDescent="0.25">
      <c r="A88" s="10" t="str">
        <f ca="1">IF((ROW()-3)&gt;COUNTIF(Data!$AK:$AK,$A$1),"",A87+MATCH($A$1,OFFSET(Data!$AK:$AK,A87,,65536-A87),0))</f>
        <v/>
      </c>
      <c r="B88" s="8" t="str">
        <f ca="1">IF(A88="","",INDEX(Data!AI:AI,$A88))</f>
        <v/>
      </c>
      <c r="C88" s="9" t="str">
        <f ca="1">IF(B88="","",INDEX(Data!AJ:AJ,$A88))</f>
        <v/>
      </c>
      <c r="D88" s="9" t="str">
        <f ca="1">IF($C88="","",IF(INDEX(Data!K:K,$A88)=$B$1,INDEX(Data!L:L,$A88),""))</f>
        <v/>
      </c>
      <c r="E88" s="9" t="str">
        <f ca="1">IF($C88="","",IF(INDEX(Data!M:M,$A88)=$B$1,INDEX(Data!N:N,$A88),""))</f>
        <v/>
      </c>
      <c r="F88" s="9" t="str">
        <f ca="1">IF($C88="","",IF(INDEX(Data!O:O,$A88)=$B$1,INDEX(Data!P:P,$A88),""))</f>
        <v/>
      </c>
      <c r="G88" s="9" t="str">
        <f ca="1">IF($C88="","",IF(INDEX(Data!Q:Q,$A88)=$B$1,INDEX(Data!R:R,$A88),""))</f>
        <v/>
      </c>
      <c r="H88" s="9" t="str">
        <f ca="1">IF($C88="","",IF(INDEX(Data!S:S,$A88)=$B$1,INDEX(Data!T:T,$A88),""))</f>
        <v/>
      </c>
      <c r="I88" s="9" t="str">
        <f ca="1">IF($C88="","",IF(INDEX(Data!U:U,$A88)=$B$1,INDEX(Data!V:V,$A88),""))</f>
        <v/>
      </c>
      <c r="J88" s="9" t="str">
        <f ca="1">IF($C88="","",IF(INDEX(Data!W:W,$A88)=$B$1,INDEX(Data!X:X,$A88),""))</f>
        <v/>
      </c>
      <c r="K88" s="9" t="str">
        <f ca="1">IF($C88="","",IF(INDEX(Data!Y:Y,$A88)=$B$1,INDEX(Data!Z:Z,$A88),""))</f>
        <v/>
      </c>
      <c r="L88" s="9" t="str">
        <f ca="1">IF($C88="","",IF(INDEX(Data!AA:AA,$A88)=$B$1,INDEX(Data!AB:AB,$A88),""))</f>
        <v/>
      </c>
      <c r="M88" s="9" t="str">
        <f ca="1">IF($C88="","",IF(INDEX(Data!AC:AC,$A88)=$B$1,INDEX(Data!AD:AD,$A88),""))</f>
        <v/>
      </c>
      <c r="N88" s="9" t="str">
        <f ca="1">IF($C88="","",IF(INDEX(Data!AE:AE,$A88)=$B$1,INDEX(Data!AF:AF,$A88),""))</f>
        <v/>
      </c>
      <c r="O88" s="9" t="str">
        <f ca="1">IF($C88="","",IF(INDEX(Data!AG:AG,$A88)=$B$1,INDEX(Data!AH:AH,$A88),""))</f>
        <v/>
      </c>
    </row>
    <row r="89" spans="1:15" x14ac:dyDescent="0.25">
      <c r="A89" s="10" t="str">
        <f ca="1">IF((ROW()-3)&gt;COUNTIF(Data!$AK:$AK,$A$1),"",A88+MATCH($A$1,OFFSET(Data!$AK:$AK,A88,,65536-A88),0))</f>
        <v/>
      </c>
      <c r="B89" s="8" t="str">
        <f ca="1">IF(A89="","",INDEX(Data!AI:AI,$A89))</f>
        <v/>
      </c>
      <c r="C89" s="9" t="str">
        <f ca="1">IF(B89="","",INDEX(Data!AJ:AJ,$A89))</f>
        <v/>
      </c>
      <c r="D89" s="9" t="str">
        <f ca="1">IF($C89="","",IF(INDEX(Data!K:K,$A89)=$B$1,INDEX(Data!L:L,$A89),""))</f>
        <v/>
      </c>
      <c r="E89" s="9" t="str">
        <f ca="1">IF($C89="","",IF(INDEX(Data!M:M,$A89)=$B$1,INDEX(Data!N:N,$A89),""))</f>
        <v/>
      </c>
      <c r="F89" s="9" t="str">
        <f ca="1">IF($C89="","",IF(INDEX(Data!O:O,$A89)=$B$1,INDEX(Data!P:P,$A89),""))</f>
        <v/>
      </c>
      <c r="G89" s="9" t="str">
        <f ca="1">IF($C89="","",IF(INDEX(Data!Q:Q,$A89)=$B$1,INDEX(Data!R:R,$A89),""))</f>
        <v/>
      </c>
      <c r="H89" s="9" t="str">
        <f ca="1">IF($C89="","",IF(INDEX(Data!S:S,$A89)=$B$1,INDEX(Data!T:T,$A89),""))</f>
        <v/>
      </c>
      <c r="I89" s="9" t="str">
        <f ca="1">IF($C89="","",IF(INDEX(Data!U:U,$A89)=$B$1,INDEX(Data!V:V,$A89),""))</f>
        <v/>
      </c>
      <c r="J89" s="9" t="str">
        <f ca="1">IF($C89="","",IF(INDEX(Data!W:W,$A89)=$B$1,INDEX(Data!X:X,$A89),""))</f>
        <v/>
      </c>
      <c r="K89" s="9" t="str">
        <f ca="1">IF($C89="","",IF(INDEX(Data!Y:Y,$A89)=$B$1,INDEX(Data!Z:Z,$A89),""))</f>
        <v/>
      </c>
      <c r="L89" s="9" t="str">
        <f ca="1">IF($C89="","",IF(INDEX(Data!AA:AA,$A89)=$B$1,INDEX(Data!AB:AB,$A89),""))</f>
        <v/>
      </c>
      <c r="M89" s="9" t="str">
        <f ca="1">IF($C89="","",IF(INDEX(Data!AC:AC,$A89)=$B$1,INDEX(Data!AD:AD,$A89),""))</f>
        <v/>
      </c>
      <c r="N89" s="9" t="str">
        <f ca="1">IF($C89="","",IF(INDEX(Data!AE:AE,$A89)=$B$1,INDEX(Data!AF:AF,$A89),""))</f>
        <v/>
      </c>
      <c r="O89" s="9" t="str">
        <f ca="1">IF($C89="","",IF(INDEX(Data!AG:AG,$A89)=$B$1,INDEX(Data!AH:AH,$A89),""))</f>
        <v/>
      </c>
    </row>
    <row r="90" spans="1:15" x14ac:dyDescent="0.25">
      <c r="A90" s="10" t="str">
        <f ca="1">IF((ROW()-3)&gt;COUNTIF(Data!$AK:$AK,$A$1),"",A89+MATCH($A$1,OFFSET(Data!$AK:$AK,A89,,65536-A89),0))</f>
        <v/>
      </c>
      <c r="B90" s="8" t="str">
        <f ca="1">IF(A90="","",INDEX(Data!AI:AI,$A90))</f>
        <v/>
      </c>
      <c r="C90" s="9" t="str">
        <f ca="1">IF(B90="","",INDEX(Data!AJ:AJ,$A90))</f>
        <v/>
      </c>
      <c r="D90" s="9" t="str">
        <f ca="1">IF($C90="","",IF(INDEX(Data!K:K,$A90)=$B$1,INDEX(Data!L:L,$A90),""))</f>
        <v/>
      </c>
      <c r="E90" s="9" t="str">
        <f ca="1">IF($C90="","",IF(INDEX(Data!M:M,$A90)=$B$1,INDEX(Data!N:N,$A90),""))</f>
        <v/>
      </c>
      <c r="F90" s="9" t="str">
        <f ca="1">IF($C90="","",IF(INDEX(Data!O:O,$A90)=$B$1,INDEX(Data!P:P,$A90),""))</f>
        <v/>
      </c>
      <c r="G90" s="9" t="str">
        <f ca="1">IF($C90="","",IF(INDEX(Data!Q:Q,$A90)=$B$1,INDEX(Data!R:R,$A90),""))</f>
        <v/>
      </c>
      <c r="H90" s="9" t="str">
        <f ca="1">IF($C90="","",IF(INDEX(Data!S:S,$A90)=$B$1,INDEX(Data!T:T,$A90),""))</f>
        <v/>
      </c>
      <c r="I90" s="9" t="str">
        <f ca="1">IF($C90="","",IF(INDEX(Data!U:U,$A90)=$B$1,INDEX(Data!V:V,$A90),""))</f>
        <v/>
      </c>
      <c r="J90" s="9" t="str">
        <f ca="1">IF($C90="","",IF(INDEX(Data!W:W,$A90)=$B$1,INDEX(Data!X:X,$A90),""))</f>
        <v/>
      </c>
      <c r="K90" s="9" t="str">
        <f ca="1">IF($C90="","",IF(INDEX(Data!Y:Y,$A90)=$B$1,INDEX(Data!Z:Z,$A90),""))</f>
        <v/>
      </c>
      <c r="L90" s="9" t="str">
        <f ca="1">IF($C90="","",IF(INDEX(Data!AA:AA,$A90)=$B$1,INDEX(Data!AB:AB,$A90),""))</f>
        <v/>
      </c>
      <c r="M90" s="9" t="str">
        <f ca="1">IF($C90="","",IF(INDEX(Data!AC:AC,$A90)=$B$1,INDEX(Data!AD:AD,$A90),""))</f>
        <v/>
      </c>
      <c r="N90" s="9" t="str">
        <f ca="1">IF($C90="","",IF(INDEX(Data!AE:AE,$A90)=$B$1,INDEX(Data!AF:AF,$A90),""))</f>
        <v/>
      </c>
      <c r="O90" s="9" t="str">
        <f ca="1">IF($C90="","",IF(INDEX(Data!AG:AG,$A90)=$B$1,INDEX(Data!AH:AH,$A90),""))</f>
        <v/>
      </c>
    </row>
    <row r="91" spans="1:15" x14ac:dyDescent="0.25">
      <c r="A91" s="10" t="str">
        <f ca="1">IF((ROW()-3)&gt;COUNTIF(Data!$AK:$AK,$A$1),"",A90+MATCH($A$1,OFFSET(Data!$AK:$AK,A90,,65536-A90),0))</f>
        <v/>
      </c>
      <c r="B91" s="8" t="str">
        <f ca="1">IF(A91="","",INDEX(Data!AI:AI,$A91))</f>
        <v/>
      </c>
      <c r="C91" s="9" t="str">
        <f ca="1">IF(B91="","",INDEX(Data!AJ:AJ,$A91))</f>
        <v/>
      </c>
      <c r="D91" s="9" t="str">
        <f ca="1">IF($C91="","",IF(INDEX(Data!K:K,$A91)=$B$1,INDEX(Data!L:L,$A91),""))</f>
        <v/>
      </c>
      <c r="E91" s="9" t="str">
        <f ca="1">IF($C91="","",IF(INDEX(Data!M:M,$A91)=$B$1,INDEX(Data!N:N,$A91),""))</f>
        <v/>
      </c>
      <c r="F91" s="9" t="str">
        <f ca="1">IF($C91="","",IF(INDEX(Data!O:O,$A91)=$B$1,INDEX(Data!P:P,$A91),""))</f>
        <v/>
      </c>
      <c r="G91" s="9" t="str">
        <f ca="1">IF($C91="","",IF(INDEX(Data!Q:Q,$A91)=$B$1,INDEX(Data!R:R,$A91),""))</f>
        <v/>
      </c>
      <c r="H91" s="9" t="str">
        <f ca="1">IF($C91="","",IF(INDEX(Data!S:S,$A91)=$B$1,INDEX(Data!T:T,$A91),""))</f>
        <v/>
      </c>
      <c r="I91" s="9" t="str">
        <f ca="1">IF($C91="","",IF(INDEX(Data!U:U,$A91)=$B$1,INDEX(Data!V:V,$A91),""))</f>
        <v/>
      </c>
      <c r="J91" s="9" t="str">
        <f ca="1">IF($C91="","",IF(INDEX(Data!W:W,$A91)=$B$1,INDEX(Data!X:X,$A91),""))</f>
        <v/>
      </c>
      <c r="K91" s="9" t="str">
        <f ca="1">IF($C91="","",IF(INDEX(Data!Y:Y,$A91)=$B$1,INDEX(Data!Z:Z,$A91),""))</f>
        <v/>
      </c>
      <c r="L91" s="9" t="str">
        <f ca="1">IF($C91="","",IF(INDEX(Data!AA:AA,$A91)=$B$1,INDEX(Data!AB:AB,$A91),""))</f>
        <v/>
      </c>
      <c r="M91" s="9" t="str">
        <f ca="1">IF($C91="","",IF(INDEX(Data!AC:AC,$A91)=$B$1,INDEX(Data!AD:AD,$A91),""))</f>
        <v/>
      </c>
      <c r="N91" s="9" t="str">
        <f ca="1">IF($C91="","",IF(INDEX(Data!AE:AE,$A91)=$B$1,INDEX(Data!AF:AF,$A91),""))</f>
        <v/>
      </c>
      <c r="O91" s="9" t="str">
        <f ca="1">IF($C91="","",IF(INDEX(Data!AG:AG,$A91)=$B$1,INDEX(Data!AH:AH,$A91),""))</f>
        <v/>
      </c>
    </row>
    <row r="92" spans="1:15" x14ac:dyDescent="0.25">
      <c r="A92" s="10" t="str">
        <f ca="1">IF((ROW()-3)&gt;COUNTIF(Data!$AK:$AK,$A$1),"",A91+MATCH($A$1,OFFSET(Data!$AK:$AK,A91,,65536-A91),0))</f>
        <v/>
      </c>
      <c r="B92" s="8" t="str">
        <f ca="1">IF(A92="","",INDEX(Data!AI:AI,$A92))</f>
        <v/>
      </c>
      <c r="C92" s="9" t="str">
        <f ca="1">IF(B92="","",INDEX(Data!AJ:AJ,$A92))</f>
        <v/>
      </c>
      <c r="D92" s="9" t="str">
        <f ca="1">IF($C92="","",IF(INDEX(Data!K:K,$A92)=$B$1,INDEX(Data!L:L,$A92),""))</f>
        <v/>
      </c>
      <c r="E92" s="9" t="str">
        <f ca="1">IF($C92="","",IF(INDEX(Data!M:M,$A92)=$B$1,INDEX(Data!N:N,$A92),""))</f>
        <v/>
      </c>
      <c r="F92" s="9" t="str">
        <f ca="1">IF($C92="","",IF(INDEX(Data!O:O,$A92)=$B$1,INDEX(Data!P:P,$A92),""))</f>
        <v/>
      </c>
      <c r="G92" s="9" t="str">
        <f ca="1">IF($C92="","",IF(INDEX(Data!Q:Q,$A92)=$B$1,INDEX(Data!R:R,$A92),""))</f>
        <v/>
      </c>
      <c r="H92" s="9" t="str">
        <f ca="1">IF($C92="","",IF(INDEX(Data!S:S,$A92)=$B$1,INDEX(Data!T:T,$A92),""))</f>
        <v/>
      </c>
      <c r="I92" s="9" t="str">
        <f ca="1">IF($C92="","",IF(INDEX(Data!U:U,$A92)=$B$1,INDEX(Data!V:V,$A92),""))</f>
        <v/>
      </c>
      <c r="J92" s="9" t="str">
        <f ca="1">IF($C92="","",IF(INDEX(Data!W:W,$A92)=$B$1,INDEX(Data!X:X,$A92),""))</f>
        <v/>
      </c>
      <c r="K92" s="9" t="str">
        <f ca="1">IF($C92="","",IF(INDEX(Data!Y:Y,$A92)=$B$1,INDEX(Data!Z:Z,$A92),""))</f>
        <v/>
      </c>
      <c r="L92" s="9" t="str">
        <f ca="1">IF($C92="","",IF(INDEX(Data!AA:AA,$A92)=$B$1,INDEX(Data!AB:AB,$A92),""))</f>
        <v/>
      </c>
      <c r="M92" s="9" t="str">
        <f ca="1">IF($C92="","",IF(INDEX(Data!AC:AC,$A92)=$B$1,INDEX(Data!AD:AD,$A92),""))</f>
        <v/>
      </c>
      <c r="N92" s="9" t="str">
        <f ca="1">IF($C92="","",IF(INDEX(Data!AE:AE,$A92)=$B$1,INDEX(Data!AF:AF,$A92),""))</f>
        <v/>
      </c>
      <c r="O92" s="9" t="str">
        <f ca="1">IF($C92="","",IF(INDEX(Data!AG:AG,$A92)=$B$1,INDEX(Data!AH:AH,$A92),""))</f>
        <v/>
      </c>
    </row>
    <row r="93" spans="1:15" x14ac:dyDescent="0.25">
      <c r="A93" s="10" t="str">
        <f ca="1">IF((ROW()-3)&gt;COUNTIF(Data!$AK:$AK,$A$1),"",A92+MATCH($A$1,OFFSET(Data!$AK:$AK,A92,,65536-A92),0))</f>
        <v/>
      </c>
      <c r="B93" s="8" t="str">
        <f ca="1">IF(A93="","",INDEX(Data!AI:AI,$A93))</f>
        <v/>
      </c>
      <c r="C93" s="9" t="str">
        <f ca="1">IF(B93="","",INDEX(Data!AJ:AJ,$A93))</f>
        <v/>
      </c>
      <c r="D93" s="9" t="str">
        <f ca="1">IF($C93="","",IF(INDEX(Data!K:K,$A93)=$B$1,INDEX(Data!L:L,$A93),""))</f>
        <v/>
      </c>
      <c r="E93" s="9" t="str">
        <f ca="1">IF($C93="","",IF(INDEX(Data!M:M,$A93)=$B$1,INDEX(Data!N:N,$A93),""))</f>
        <v/>
      </c>
      <c r="F93" s="9" t="str">
        <f ca="1">IF($C93="","",IF(INDEX(Data!O:O,$A93)=$B$1,INDEX(Data!P:P,$A93),""))</f>
        <v/>
      </c>
      <c r="G93" s="9" t="str">
        <f ca="1">IF($C93="","",IF(INDEX(Data!Q:Q,$A93)=$B$1,INDEX(Data!R:R,$A93),""))</f>
        <v/>
      </c>
      <c r="H93" s="9" t="str">
        <f ca="1">IF($C93="","",IF(INDEX(Data!S:S,$A93)=$B$1,INDEX(Data!T:T,$A93),""))</f>
        <v/>
      </c>
      <c r="I93" s="9" t="str">
        <f ca="1">IF($C93="","",IF(INDEX(Data!U:U,$A93)=$B$1,INDEX(Data!V:V,$A93),""))</f>
        <v/>
      </c>
      <c r="J93" s="9" t="str">
        <f ca="1">IF($C93="","",IF(INDEX(Data!W:W,$A93)=$B$1,INDEX(Data!X:X,$A93),""))</f>
        <v/>
      </c>
      <c r="K93" s="9" t="str">
        <f ca="1">IF($C93="","",IF(INDEX(Data!Y:Y,$A93)=$B$1,INDEX(Data!Z:Z,$A93),""))</f>
        <v/>
      </c>
      <c r="L93" s="9" t="str">
        <f ca="1">IF($C93="","",IF(INDEX(Data!AA:AA,$A93)=$B$1,INDEX(Data!AB:AB,$A93),""))</f>
        <v/>
      </c>
      <c r="M93" s="9" t="str">
        <f ca="1">IF($C93="","",IF(INDEX(Data!AC:AC,$A93)=$B$1,INDEX(Data!AD:AD,$A93),""))</f>
        <v/>
      </c>
      <c r="N93" s="9" t="str">
        <f ca="1">IF($C93="","",IF(INDEX(Data!AE:AE,$A93)=$B$1,INDEX(Data!AF:AF,$A93),""))</f>
        <v/>
      </c>
      <c r="O93" s="9" t="str">
        <f ca="1">IF($C93="","",IF(INDEX(Data!AG:AG,$A93)=$B$1,INDEX(Data!AH:AH,$A93),""))</f>
        <v/>
      </c>
    </row>
    <row r="94" spans="1:15" x14ac:dyDescent="0.25">
      <c r="A94" s="10" t="str">
        <f ca="1">IF((ROW()-3)&gt;COUNTIF(Data!$AK:$AK,$A$1),"",A93+MATCH($A$1,OFFSET(Data!$AK:$AK,A93,,65536-A93),0))</f>
        <v/>
      </c>
      <c r="B94" s="8" t="str">
        <f ca="1">IF(A94="","",INDEX(Data!AI:AI,$A94))</f>
        <v/>
      </c>
      <c r="C94" s="9" t="str">
        <f ca="1">IF(B94="","",INDEX(Data!AJ:AJ,$A94))</f>
        <v/>
      </c>
      <c r="D94" s="9" t="str">
        <f ca="1">IF($C94="","",IF(INDEX(Data!K:K,$A94)=$B$1,INDEX(Data!L:L,$A94),""))</f>
        <v/>
      </c>
      <c r="E94" s="9" t="str">
        <f ca="1">IF($C94="","",IF(INDEX(Data!M:M,$A94)=$B$1,INDEX(Data!N:N,$A94),""))</f>
        <v/>
      </c>
      <c r="F94" s="9" t="str">
        <f ca="1">IF($C94="","",IF(INDEX(Data!O:O,$A94)=$B$1,INDEX(Data!P:P,$A94),""))</f>
        <v/>
      </c>
      <c r="G94" s="9" t="str">
        <f ca="1">IF($C94="","",IF(INDEX(Data!Q:Q,$A94)=$B$1,INDEX(Data!R:R,$A94),""))</f>
        <v/>
      </c>
      <c r="H94" s="9" t="str">
        <f ca="1">IF($C94="","",IF(INDEX(Data!S:S,$A94)=$B$1,INDEX(Data!T:T,$A94),""))</f>
        <v/>
      </c>
      <c r="I94" s="9" t="str">
        <f ca="1">IF($C94="","",IF(INDEX(Data!U:U,$A94)=$B$1,INDEX(Data!V:V,$A94),""))</f>
        <v/>
      </c>
      <c r="J94" s="9" t="str">
        <f ca="1">IF($C94="","",IF(INDEX(Data!W:W,$A94)=$B$1,INDEX(Data!X:X,$A94),""))</f>
        <v/>
      </c>
      <c r="K94" s="9" t="str">
        <f ca="1">IF($C94="","",IF(INDEX(Data!Y:Y,$A94)=$B$1,INDEX(Data!Z:Z,$A94),""))</f>
        <v/>
      </c>
      <c r="L94" s="9" t="str">
        <f ca="1">IF($C94="","",IF(INDEX(Data!AA:AA,$A94)=$B$1,INDEX(Data!AB:AB,$A94),""))</f>
        <v/>
      </c>
      <c r="M94" s="9" t="str">
        <f ca="1">IF($C94="","",IF(INDEX(Data!AC:AC,$A94)=$B$1,INDEX(Data!AD:AD,$A94),""))</f>
        <v/>
      </c>
      <c r="N94" s="9" t="str">
        <f ca="1">IF($C94="","",IF(INDEX(Data!AE:AE,$A94)=$B$1,INDEX(Data!AF:AF,$A94),""))</f>
        <v/>
      </c>
      <c r="O94" s="9" t="str">
        <f ca="1">IF($C94="","",IF(INDEX(Data!AG:AG,$A94)=$B$1,INDEX(Data!AH:AH,$A94),""))</f>
        <v/>
      </c>
    </row>
    <row r="95" spans="1:15" x14ac:dyDescent="0.25">
      <c r="A95" s="10" t="str">
        <f ca="1">IF((ROW()-3)&gt;COUNTIF(Data!$AK:$AK,$A$1),"",A94+MATCH($A$1,OFFSET(Data!$AK:$AK,A94,,65536-A94),0))</f>
        <v/>
      </c>
      <c r="B95" s="8" t="str">
        <f ca="1">IF(A95="","",INDEX(Data!AI:AI,$A95))</f>
        <v/>
      </c>
      <c r="C95" s="9" t="str">
        <f ca="1">IF(B95="","",INDEX(Data!AJ:AJ,$A95))</f>
        <v/>
      </c>
      <c r="D95" s="9" t="str">
        <f ca="1">IF($C95="","",IF(INDEX(Data!K:K,$A95)=$B$1,INDEX(Data!L:L,$A95),""))</f>
        <v/>
      </c>
      <c r="E95" s="9" t="str">
        <f ca="1">IF($C95="","",IF(INDEX(Data!M:M,$A95)=$B$1,INDEX(Data!N:N,$A95),""))</f>
        <v/>
      </c>
      <c r="F95" s="9" t="str">
        <f ca="1">IF($C95="","",IF(INDEX(Data!O:O,$A95)=$B$1,INDEX(Data!P:P,$A95),""))</f>
        <v/>
      </c>
      <c r="G95" s="9" t="str">
        <f ca="1">IF($C95="","",IF(INDEX(Data!Q:Q,$A95)=$B$1,INDEX(Data!R:R,$A95),""))</f>
        <v/>
      </c>
      <c r="H95" s="9" t="str">
        <f ca="1">IF($C95="","",IF(INDEX(Data!S:S,$A95)=$B$1,INDEX(Data!T:T,$A95),""))</f>
        <v/>
      </c>
      <c r="I95" s="9" t="str">
        <f ca="1">IF($C95="","",IF(INDEX(Data!U:U,$A95)=$B$1,INDEX(Data!V:V,$A95),""))</f>
        <v/>
      </c>
      <c r="J95" s="9" t="str">
        <f ca="1">IF($C95="","",IF(INDEX(Data!W:W,$A95)=$B$1,INDEX(Data!X:X,$A95),""))</f>
        <v/>
      </c>
      <c r="K95" s="9" t="str">
        <f ca="1">IF($C95="","",IF(INDEX(Data!Y:Y,$A95)=$B$1,INDEX(Data!Z:Z,$A95),""))</f>
        <v/>
      </c>
      <c r="L95" s="9" t="str">
        <f ca="1">IF($C95="","",IF(INDEX(Data!AA:AA,$A95)=$B$1,INDEX(Data!AB:AB,$A95),""))</f>
        <v/>
      </c>
      <c r="M95" s="9" t="str">
        <f ca="1">IF($C95="","",IF(INDEX(Data!AC:AC,$A95)=$B$1,INDEX(Data!AD:AD,$A95),""))</f>
        <v/>
      </c>
      <c r="N95" s="9" t="str">
        <f ca="1">IF($C95="","",IF(INDEX(Data!AE:AE,$A95)=$B$1,INDEX(Data!AF:AF,$A95),""))</f>
        <v/>
      </c>
      <c r="O95" s="9" t="str">
        <f ca="1">IF($C95="","",IF(INDEX(Data!AG:AG,$A95)=$B$1,INDEX(Data!AH:AH,$A95),""))</f>
        <v/>
      </c>
    </row>
    <row r="96" spans="1:15" x14ac:dyDescent="0.25">
      <c r="A96" s="10" t="str">
        <f ca="1">IF((ROW()-3)&gt;COUNTIF(Data!$AK:$AK,$A$1),"",A95+MATCH($A$1,OFFSET(Data!$AK:$AK,A95,,65536-A95),0))</f>
        <v/>
      </c>
      <c r="B96" s="8" t="str">
        <f ca="1">IF(A96="","",INDEX(Data!AI:AI,$A96))</f>
        <v/>
      </c>
      <c r="C96" s="9" t="str">
        <f ca="1">IF(B96="","",INDEX(Data!AJ:AJ,$A96))</f>
        <v/>
      </c>
      <c r="D96" s="9" t="str">
        <f ca="1">IF($C96="","",IF(INDEX(Data!K:K,$A96)=$B$1,INDEX(Data!L:L,$A96),""))</f>
        <v/>
      </c>
      <c r="E96" s="9" t="str">
        <f ca="1">IF($C96="","",IF(INDEX(Data!M:M,$A96)=$B$1,INDEX(Data!N:N,$A96),""))</f>
        <v/>
      </c>
      <c r="F96" s="9" t="str">
        <f ca="1">IF($C96="","",IF(INDEX(Data!O:O,$A96)=$B$1,INDEX(Data!P:P,$A96),""))</f>
        <v/>
      </c>
      <c r="G96" s="9" t="str">
        <f ca="1">IF($C96="","",IF(INDEX(Data!Q:Q,$A96)=$B$1,INDEX(Data!R:R,$A96),""))</f>
        <v/>
      </c>
      <c r="H96" s="9" t="str">
        <f ca="1">IF($C96="","",IF(INDEX(Data!S:S,$A96)=$B$1,INDEX(Data!T:T,$A96),""))</f>
        <v/>
      </c>
      <c r="I96" s="9" t="str">
        <f ca="1">IF($C96="","",IF(INDEX(Data!U:U,$A96)=$B$1,INDEX(Data!V:V,$A96),""))</f>
        <v/>
      </c>
      <c r="J96" s="9" t="str">
        <f ca="1">IF($C96="","",IF(INDEX(Data!W:W,$A96)=$B$1,INDEX(Data!X:X,$A96),""))</f>
        <v/>
      </c>
      <c r="K96" s="9" t="str">
        <f ca="1">IF($C96="","",IF(INDEX(Data!Y:Y,$A96)=$B$1,INDEX(Data!Z:Z,$A96),""))</f>
        <v/>
      </c>
      <c r="L96" s="9" t="str">
        <f ca="1">IF($C96="","",IF(INDEX(Data!AA:AA,$A96)=$B$1,INDEX(Data!AB:AB,$A96),""))</f>
        <v/>
      </c>
      <c r="M96" s="9" t="str">
        <f ca="1">IF($C96="","",IF(INDEX(Data!AC:AC,$A96)=$B$1,INDEX(Data!AD:AD,$A96),""))</f>
        <v/>
      </c>
      <c r="N96" s="9" t="str">
        <f ca="1">IF($C96="","",IF(INDEX(Data!AE:AE,$A96)=$B$1,INDEX(Data!AF:AF,$A96),""))</f>
        <v/>
      </c>
      <c r="O96" s="9" t="str">
        <f ca="1">IF($C96="","",IF(INDEX(Data!AG:AG,$A96)=$B$1,INDEX(Data!AH:AH,$A96),""))</f>
        <v/>
      </c>
    </row>
    <row r="97" spans="1:15" x14ac:dyDescent="0.25">
      <c r="A97" s="10" t="str">
        <f ca="1">IF((ROW()-3)&gt;COUNTIF(Data!$AK:$AK,$A$1),"",A96+MATCH($A$1,OFFSET(Data!$AK:$AK,A96,,65536-A96),0))</f>
        <v/>
      </c>
      <c r="B97" s="8" t="str">
        <f ca="1">IF(A97="","",INDEX(Data!AI:AI,$A97))</f>
        <v/>
      </c>
      <c r="C97" s="9" t="str">
        <f ca="1">IF(B97="","",INDEX(Data!AJ:AJ,$A97))</f>
        <v/>
      </c>
      <c r="D97" s="9" t="str">
        <f ca="1">IF($C97="","",IF(INDEX(Data!K:K,$A97)=$B$1,INDEX(Data!L:L,$A97),""))</f>
        <v/>
      </c>
      <c r="E97" s="9" t="str">
        <f ca="1">IF($C97="","",IF(INDEX(Data!M:M,$A97)=$B$1,INDEX(Data!N:N,$A97),""))</f>
        <v/>
      </c>
      <c r="F97" s="9" t="str">
        <f ca="1">IF($C97="","",IF(INDEX(Data!O:O,$A97)=$B$1,INDEX(Data!P:P,$A97),""))</f>
        <v/>
      </c>
      <c r="G97" s="9" t="str">
        <f ca="1">IF($C97="","",IF(INDEX(Data!Q:Q,$A97)=$B$1,INDEX(Data!R:R,$A97),""))</f>
        <v/>
      </c>
      <c r="H97" s="9" t="str">
        <f ca="1">IF($C97="","",IF(INDEX(Data!S:S,$A97)=$B$1,INDEX(Data!T:T,$A97),""))</f>
        <v/>
      </c>
      <c r="I97" s="9" t="str">
        <f ca="1">IF($C97="","",IF(INDEX(Data!U:U,$A97)=$B$1,INDEX(Data!V:V,$A97),""))</f>
        <v/>
      </c>
      <c r="J97" s="9" t="str">
        <f ca="1">IF($C97="","",IF(INDEX(Data!W:W,$A97)=$B$1,INDEX(Data!X:X,$A97),""))</f>
        <v/>
      </c>
      <c r="K97" s="9" t="str">
        <f ca="1">IF($C97="","",IF(INDEX(Data!Y:Y,$A97)=$B$1,INDEX(Data!Z:Z,$A97),""))</f>
        <v/>
      </c>
      <c r="L97" s="9" t="str">
        <f ca="1">IF($C97="","",IF(INDEX(Data!AA:AA,$A97)=$B$1,INDEX(Data!AB:AB,$A97),""))</f>
        <v/>
      </c>
      <c r="M97" s="9" t="str">
        <f ca="1">IF($C97="","",IF(INDEX(Data!AC:AC,$A97)=$B$1,INDEX(Data!AD:AD,$A97),""))</f>
        <v/>
      </c>
      <c r="N97" s="9" t="str">
        <f ca="1">IF($C97="","",IF(INDEX(Data!AE:AE,$A97)=$B$1,INDEX(Data!AF:AF,$A97),""))</f>
        <v/>
      </c>
      <c r="O97" s="9" t="str">
        <f ca="1">IF($C97="","",IF(INDEX(Data!AG:AG,$A97)=$B$1,INDEX(Data!AH:AH,$A97),""))</f>
        <v/>
      </c>
    </row>
    <row r="98" spans="1:15" x14ac:dyDescent="0.25">
      <c r="A98" s="10" t="str">
        <f ca="1">IF((ROW()-3)&gt;COUNTIF(Data!$AK:$AK,$A$1),"",A97+MATCH($A$1,OFFSET(Data!$AK:$AK,A97,,65536-A97),0))</f>
        <v/>
      </c>
      <c r="B98" s="8" t="str">
        <f ca="1">IF(A98="","",INDEX(Data!AI:AI,$A98))</f>
        <v/>
      </c>
      <c r="C98" s="9" t="str">
        <f ca="1">IF(B98="","",INDEX(Data!AJ:AJ,$A98))</f>
        <v/>
      </c>
      <c r="D98" s="9" t="str">
        <f ca="1">IF($C98="","",IF(INDEX(Data!K:K,$A98)=$B$1,INDEX(Data!L:L,$A98),""))</f>
        <v/>
      </c>
      <c r="E98" s="9" t="str">
        <f ca="1">IF($C98="","",IF(INDEX(Data!M:M,$A98)=$B$1,INDEX(Data!N:N,$A98),""))</f>
        <v/>
      </c>
      <c r="F98" s="9" t="str">
        <f ca="1">IF($C98="","",IF(INDEX(Data!O:O,$A98)=$B$1,INDEX(Data!P:P,$A98),""))</f>
        <v/>
      </c>
      <c r="G98" s="9" t="str">
        <f ca="1">IF($C98="","",IF(INDEX(Data!Q:Q,$A98)=$B$1,INDEX(Data!R:R,$A98),""))</f>
        <v/>
      </c>
      <c r="H98" s="9" t="str">
        <f ca="1">IF($C98="","",IF(INDEX(Data!S:S,$A98)=$B$1,INDEX(Data!T:T,$A98),""))</f>
        <v/>
      </c>
      <c r="I98" s="9" t="str">
        <f ca="1">IF($C98="","",IF(INDEX(Data!U:U,$A98)=$B$1,INDEX(Data!V:V,$A98),""))</f>
        <v/>
      </c>
      <c r="J98" s="9" t="str">
        <f ca="1">IF($C98="","",IF(INDEX(Data!W:W,$A98)=$B$1,INDEX(Data!X:X,$A98),""))</f>
        <v/>
      </c>
      <c r="K98" s="9" t="str">
        <f ca="1">IF($C98="","",IF(INDEX(Data!Y:Y,$A98)=$B$1,INDEX(Data!Z:Z,$A98),""))</f>
        <v/>
      </c>
      <c r="L98" s="9" t="str">
        <f ca="1">IF($C98="","",IF(INDEX(Data!AA:AA,$A98)=$B$1,INDEX(Data!AB:AB,$A98),""))</f>
        <v/>
      </c>
      <c r="M98" s="9" t="str">
        <f ca="1">IF($C98="","",IF(INDEX(Data!AC:AC,$A98)=$B$1,INDEX(Data!AD:AD,$A98),""))</f>
        <v/>
      </c>
      <c r="N98" s="9" t="str">
        <f ca="1">IF($C98="","",IF(INDEX(Data!AE:AE,$A98)=$B$1,INDEX(Data!AF:AF,$A98),""))</f>
        <v/>
      </c>
      <c r="O98" s="9" t="str">
        <f ca="1">IF($C98="","",IF(INDEX(Data!AG:AG,$A98)=$B$1,INDEX(Data!AH:AH,$A98),""))</f>
        <v/>
      </c>
    </row>
    <row r="99" spans="1:15" x14ac:dyDescent="0.25">
      <c r="A99" s="10" t="str">
        <f ca="1">IF((ROW()-3)&gt;COUNTIF(Data!$AK:$AK,$A$1),"",A98+MATCH($A$1,OFFSET(Data!$AK:$AK,A98,,65536-A98),0))</f>
        <v/>
      </c>
      <c r="B99" s="8" t="str">
        <f ca="1">IF(A99="","",INDEX(Data!AI:AI,$A99))</f>
        <v/>
      </c>
      <c r="C99" s="9" t="str">
        <f ca="1">IF(B99="","",INDEX(Data!AJ:AJ,$A99))</f>
        <v/>
      </c>
      <c r="D99" s="9" t="str">
        <f ca="1">IF($C99="","",IF(INDEX(Data!K:K,$A99)=$B$1,INDEX(Data!L:L,$A99),""))</f>
        <v/>
      </c>
      <c r="E99" s="9" t="str">
        <f ca="1">IF($C99="","",IF(INDEX(Data!M:M,$A99)=$B$1,INDEX(Data!N:N,$A99),""))</f>
        <v/>
      </c>
      <c r="F99" s="9" t="str">
        <f ca="1">IF($C99="","",IF(INDEX(Data!O:O,$A99)=$B$1,INDEX(Data!P:P,$A99),""))</f>
        <v/>
      </c>
      <c r="G99" s="9" t="str">
        <f ca="1">IF($C99="","",IF(INDEX(Data!Q:Q,$A99)=$B$1,INDEX(Data!R:R,$A99),""))</f>
        <v/>
      </c>
      <c r="H99" s="9" t="str">
        <f ca="1">IF($C99="","",IF(INDEX(Data!S:S,$A99)=$B$1,INDEX(Data!T:T,$A99),""))</f>
        <v/>
      </c>
      <c r="I99" s="9" t="str">
        <f ca="1">IF($C99="","",IF(INDEX(Data!U:U,$A99)=$B$1,INDEX(Data!V:V,$A99),""))</f>
        <v/>
      </c>
      <c r="J99" s="9" t="str">
        <f ca="1">IF($C99="","",IF(INDEX(Data!W:W,$A99)=$B$1,INDEX(Data!X:X,$A99),""))</f>
        <v/>
      </c>
      <c r="K99" s="9" t="str">
        <f ca="1">IF($C99="","",IF(INDEX(Data!Y:Y,$A99)=$B$1,INDEX(Data!Z:Z,$A99),""))</f>
        <v/>
      </c>
      <c r="L99" s="9" t="str">
        <f ca="1">IF($C99="","",IF(INDEX(Data!AA:AA,$A99)=$B$1,INDEX(Data!AB:AB,$A99),""))</f>
        <v/>
      </c>
      <c r="M99" s="9" t="str">
        <f ca="1">IF($C99="","",IF(INDEX(Data!AC:AC,$A99)=$B$1,INDEX(Data!AD:AD,$A99),""))</f>
        <v/>
      </c>
      <c r="N99" s="9" t="str">
        <f ca="1">IF($C99="","",IF(INDEX(Data!AE:AE,$A99)=$B$1,INDEX(Data!AF:AF,$A99),""))</f>
        <v/>
      </c>
      <c r="O99" s="9" t="str">
        <f ca="1">IF($C99="","",IF(INDEX(Data!AG:AG,$A99)=$B$1,INDEX(Data!AH:AH,$A99),""))</f>
        <v/>
      </c>
    </row>
    <row r="100" spans="1:15" x14ac:dyDescent="0.25">
      <c r="A100" s="10" t="str">
        <f ca="1">IF((ROW()-3)&gt;COUNTIF(Data!$AK:$AK,$A$1),"",A99+MATCH($A$1,OFFSET(Data!$AK:$AK,A99,,65536-A99),0))</f>
        <v/>
      </c>
      <c r="B100" s="8" t="str">
        <f ca="1">IF(A100="","",INDEX(Data!AI:AI,$A100))</f>
        <v/>
      </c>
      <c r="C100" s="9" t="str">
        <f ca="1">IF(B100="","",INDEX(Data!AJ:AJ,$A100))</f>
        <v/>
      </c>
      <c r="D100" s="9" t="str">
        <f ca="1">IF($C100="","",IF(INDEX(Data!K:K,$A100)=$B$1,INDEX(Data!L:L,$A100),""))</f>
        <v/>
      </c>
      <c r="E100" s="9" t="str">
        <f ca="1">IF($C100="","",IF(INDEX(Data!M:M,$A100)=$B$1,INDEX(Data!N:N,$A100),""))</f>
        <v/>
      </c>
      <c r="F100" s="9" t="str">
        <f ca="1">IF($C100="","",IF(INDEX(Data!O:O,$A100)=$B$1,INDEX(Data!P:P,$A100),""))</f>
        <v/>
      </c>
      <c r="G100" s="9" t="str">
        <f ca="1">IF($C100="","",IF(INDEX(Data!Q:Q,$A100)=$B$1,INDEX(Data!R:R,$A100),""))</f>
        <v/>
      </c>
      <c r="H100" s="9" t="str">
        <f ca="1">IF($C100="","",IF(INDEX(Data!S:S,$A100)=$B$1,INDEX(Data!T:T,$A100),""))</f>
        <v/>
      </c>
      <c r="I100" s="9" t="str">
        <f ca="1">IF($C100="","",IF(INDEX(Data!U:U,$A100)=$B$1,INDEX(Data!V:V,$A100),""))</f>
        <v/>
      </c>
      <c r="J100" s="9" t="str">
        <f ca="1">IF($C100="","",IF(INDEX(Data!W:W,$A100)=$B$1,INDEX(Data!X:X,$A100),""))</f>
        <v/>
      </c>
      <c r="K100" s="9" t="str">
        <f ca="1">IF($C100="","",IF(INDEX(Data!Y:Y,$A100)=$B$1,INDEX(Data!Z:Z,$A100),""))</f>
        <v/>
      </c>
      <c r="L100" s="9" t="str">
        <f ca="1">IF($C100="","",IF(INDEX(Data!AA:AA,$A100)=$B$1,INDEX(Data!AB:AB,$A100),""))</f>
        <v/>
      </c>
      <c r="M100" s="9" t="str">
        <f ca="1">IF($C100="","",IF(INDEX(Data!AC:AC,$A100)=$B$1,INDEX(Data!AD:AD,$A100),""))</f>
        <v/>
      </c>
      <c r="N100" s="9" t="str">
        <f ca="1">IF($C100="","",IF(INDEX(Data!AE:AE,$A100)=$B$1,INDEX(Data!AF:AF,$A100),""))</f>
        <v/>
      </c>
      <c r="O100" s="9" t="str">
        <f ca="1">IF($C100="","",IF(INDEX(Data!AG:AG,$A100)=$B$1,INDEX(Data!AH:AH,$A100),""))</f>
        <v/>
      </c>
    </row>
    <row r="101" spans="1:15" x14ac:dyDescent="0.25">
      <c r="A101" s="10" t="str">
        <f ca="1">IF((ROW()-3)&gt;COUNTIF(Data!$AK:$AK,$A$1),"",A100+MATCH($A$1,OFFSET(Data!$AK:$AK,A100,,65536-A100),0))</f>
        <v/>
      </c>
      <c r="B101" s="8" t="str">
        <f ca="1">IF(A101="","",INDEX(Data!AI:AI,$A101))</f>
        <v/>
      </c>
      <c r="C101" s="9" t="str">
        <f ca="1">IF(B101="","",INDEX(Data!AJ:AJ,$A101))</f>
        <v/>
      </c>
      <c r="D101" s="9" t="str">
        <f ca="1">IF($C101="","",IF(INDEX(Data!K:K,$A101)=$B$1,INDEX(Data!L:L,$A101),""))</f>
        <v/>
      </c>
      <c r="E101" s="9" t="str">
        <f ca="1">IF($C101="","",IF(INDEX(Data!M:M,$A101)=$B$1,INDEX(Data!N:N,$A101),""))</f>
        <v/>
      </c>
      <c r="F101" s="9" t="str">
        <f ca="1">IF($C101="","",IF(INDEX(Data!O:O,$A101)=$B$1,INDEX(Data!P:P,$A101),""))</f>
        <v/>
      </c>
      <c r="G101" s="9" t="str">
        <f ca="1">IF($C101="","",IF(INDEX(Data!Q:Q,$A101)=$B$1,INDEX(Data!R:R,$A101),""))</f>
        <v/>
      </c>
      <c r="H101" s="9" t="str">
        <f ca="1">IF($C101="","",IF(INDEX(Data!S:S,$A101)=$B$1,INDEX(Data!T:T,$A101),""))</f>
        <v/>
      </c>
      <c r="I101" s="9" t="str">
        <f ca="1">IF($C101="","",IF(INDEX(Data!U:U,$A101)=$B$1,INDEX(Data!V:V,$A101),""))</f>
        <v/>
      </c>
      <c r="J101" s="9" t="str">
        <f ca="1">IF($C101="","",IF(INDEX(Data!W:W,$A101)=$B$1,INDEX(Data!X:X,$A101),""))</f>
        <v/>
      </c>
      <c r="K101" s="9" t="str">
        <f ca="1">IF($C101="","",IF(INDEX(Data!Y:Y,$A101)=$B$1,INDEX(Data!Z:Z,$A101),""))</f>
        <v/>
      </c>
      <c r="L101" s="9" t="str">
        <f ca="1">IF($C101="","",IF(INDEX(Data!AA:AA,$A101)=$B$1,INDEX(Data!AB:AB,$A101),""))</f>
        <v/>
      </c>
      <c r="M101" s="9" t="str">
        <f ca="1">IF($C101="","",IF(INDEX(Data!AC:AC,$A101)=$B$1,INDEX(Data!AD:AD,$A101),""))</f>
        <v/>
      </c>
      <c r="N101" s="9" t="str">
        <f ca="1">IF($C101="","",IF(INDEX(Data!AE:AE,$A101)=$B$1,INDEX(Data!AF:AF,$A101),""))</f>
        <v/>
      </c>
      <c r="O101" s="9" t="str">
        <f ca="1">IF($C101="","",IF(INDEX(Data!AG:AG,$A101)=$B$1,INDEX(Data!AH:AH,$A101),""))</f>
        <v/>
      </c>
    </row>
    <row r="102" spans="1:15" x14ac:dyDescent="0.25">
      <c r="A102" s="10" t="str">
        <f ca="1">IF((ROW()-3)&gt;COUNTIF(Data!$AK:$AK,$A$1),"",A101+MATCH($A$1,OFFSET(Data!$AK:$AK,A101,,65536-A101),0))</f>
        <v/>
      </c>
      <c r="B102" s="8" t="str">
        <f ca="1">IF(A102="","",INDEX(Data!AI:AI,$A102))</f>
        <v/>
      </c>
      <c r="C102" s="9" t="str">
        <f ca="1">IF(B102="","",INDEX(Data!AJ:AJ,$A102))</f>
        <v/>
      </c>
      <c r="D102" s="9" t="str">
        <f ca="1">IF($C102="","",IF(INDEX(Data!K:K,$A102)=$B$1,INDEX(Data!L:L,$A102),""))</f>
        <v/>
      </c>
      <c r="E102" s="9" t="str">
        <f ca="1">IF($C102="","",IF(INDEX(Data!M:M,$A102)=$B$1,INDEX(Data!N:N,$A102),""))</f>
        <v/>
      </c>
      <c r="F102" s="9" t="str">
        <f ca="1">IF($C102="","",IF(INDEX(Data!O:O,$A102)=$B$1,INDEX(Data!P:P,$A102),""))</f>
        <v/>
      </c>
      <c r="G102" s="9" t="str">
        <f ca="1">IF($C102="","",IF(INDEX(Data!Q:Q,$A102)=$B$1,INDEX(Data!R:R,$A102),""))</f>
        <v/>
      </c>
      <c r="H102" s="9" t="str">
        <f ca="1">IF($C102="","",IF(INDEX(Data!S:S,$A102)=$B$1,INDEX(Data!T:T,$A102),""))</f>
        <v/>
      </c>
      <c r="I102" s="9" t="str">
        <f ca="1">IF($C102="","",IF(INDEX(Data!U:U,$A102)=$B$1,INDEX(Data!V:V,$A102),""))</f>
        <v/>
      </c>
      <c r="J102" s="9" t="str">
        <f ca="1">IF($C102="","",IF(INDEX(Data!W:W,$A102)=$B$1,INDEX(Data!X:X,$A102),""))</f>
        <v/>
      </c>
      <c r="K102" s="9" t="str">
        <f ca="1">IF($C102="","",IF(INDEX(Data!Y:Y,$A102)=$B$1,INDEX(Data!Z:Z,$A102),""))</f>
        <v/>
      </c>
      <c r="L102" s="9" t="str">
        <f ca="1">IF($C102="","",IF(INDEX(Data!AA:AA,$A102)=$B$1,INDEX(Data!AB:AB,$A102),""))</f>
        <v/>
      </c>
      <c r="M102" s="9" t="str">
        <f ca="1">IF($C102="","",IF(INDEX(Data!AC:AC,$A102)=$B$1,INDEX(Data!AD:AD,$A102),""))</f>
        <v/>
      </c>
      <c r="N102" s="9" t="str">
        <f ca="1">IF($C102="","",IF(INDEX(Data!AE:AE,$A102)=$B$1,INDEX(Data!AF:AF,$A102),""))</f>
        <v/>
      </c>
      <c r="O102" s="9" t="str">
        <f ca="1">IF($C102="","",IF(INDEX(Data!AG:AG,$A102)=$B$1,INDEX(Data!AH:AH,$A102),""))</f>
        <v/>
      </c>
    </row>
    <row r="103" spans="1:15" x14ac:dyDescent="0.25">
      <c r="A103" s="10" t="str">
        <f ca="1">IF((ROW()-3)&gt;COUNTIF(Data!$AK:$AK,$A$1),"",A102+MATCH($A$1,OFFSET(Data!$AK:$AK,A102,,65536-A102),0))</f>
        <v/>
      </c>
      <c r="B103" s="8" t="str">
        <f ca="1">IF(A103="","",INDEX(Data!AI:AI,$A103))</f>
        <v/>
      </c>
      <c r="C103" s="9" t="str">
        <f ca="1">IF(B103="","",INDEX(Data!AJ:AJ,$A103))</f>
        <v/>
      </c>
      <c r="D103" s="9" t="str">
        <f ca="1">IF($C103="","",IF(INDEX(Data!K:K,$A103)=$B$1,INDEX(Data!L:L,$A103),""))</f>
        <v/>
      </c>
      <c r="E103" s="9" t="str">
        <f ca="1">IF($C103="","",IF(INDEX(Data!M:M,$A103)=$B$1,INDEX(Data!N:N,$A103),""))</f>
        <v/>
      </c>
      <c r="F103" s="9" t="str">
        <f ca="1">IF($C103="","",IF(INDEX(Data!O:O,$A103)=$B$1,INDEX(Data!P:P,$A103),""))</f>
        <v/>
      </c>
      <c r="G103" s="9" t="str">
        <f ca="1">IF($C103="","",IF(INDEX(Data!Q:Q,$A103)=$B$1,INDEX(Data!R:R,$A103),""))</f>
        <v/>
      </c>
      <c r="H103" s="9" t="str">
        <f ca="1">IF($C103="","",IF(INDEX(Data!S:S,$A103)=$B$1,INDEX(Data!T:T,$A103),""))</f>
        <v/>
      </c>
      <c r="I103" s="9" t="str">
        <f ca="1">IF($C103="","",IF(INDEX(Data!U:U,$A103)=$B$1,INDEX(Data!V:V,$A103),""))</f>
        <v/>
      </c>
      <c r="J103" s="9" t="str">
        <f ca="1">IF($C103="","",IF(INDEX(Data!W:W,$A103)=$B$1,INDEX(Data!X:X,$A103),""))</f>
        <v/>
      </c>
      <c r="K103" s="9" t="str">
        <f ca="1">IF($C103="","",IF(INDEX(Data!Y:Y,$A103)=$B$1,INDEX(Data!Z:Z,$A103),""))</f>
        <v/>
      </c>
      <c r="L103" s="9" t="str">
        <f ca="1">IF($C103="","",IF(INDEX(Data!AA:AA,$A103)=$B$1,INDEX(Data!AB:AB,$A103),""))</f>
        <v/>
      </c>
      <c r="M103" s="9" t="str">
        <f ca="1">IF($C103="","",IF(INDEX(Data!AC:AC,$A103)=$B$1,INDEX(Data!AD:AD,$A103),""))</f>
        <v/>
      </c>
      <c r="N103" s="9" t="str">
        <f ca="1">IF($C103="","",IF(INDEX(Data!AE:AE,$A103)=$B$1,INDEX(Data!AF:AF,$A103),""))</f>
        <v/>
      </c>
      <c r="O103" s="9" t="str">
        <f ca="1">IF($C103="","",IF(INDEX(Data!AG:AG,$A103)=$B$1,INDEX(Data!AH:AH,$A103),""))</f>
        <v/>
      </c>
    </row>
    <row r="104" spans="1:15" x14ac:dyDescent="0.25">
      <c r="A104" s="10" t="str">
        <f ca="1">IF((ROW()-3)&gt;COUNTIF(Data!$AK:$AK,$A$1),"",A103+MATCH($A$1,OFFSET(Data!$AK:$AK,A103,,65536-A103),0))</f>
        <v/>
      </c>
      <c r="B104" s="8" t="str">
        <f ca="1">IF(A104="","",INDEX(Data!AI:AI,$A104))</f>
        <v/>
      </c>
      <c r="C104" s="9" t="str">
        <f ca="1">IF(B104="","",INDEX(Data!AJ:AJ,$A104))</f>
        <v/>
      </c>
      <c r="D104" s="9" t="str">
        <f ca="1">IF($C104="","",IF(INDEX(Data!K:K,$A104)=$B$1,INDEX(Data!L:L,$A104),""))</f>
        <v/>
      </c>
      <c r="E104" s="9" t="str">
        <f ca="1">IF($C104="","",IF(INDEX(Data!M:M,$A104)=$B$1,INDEX(Data!N:N,$A104),""))</f>
        <v/>
      </c>
      <c r="F104" s="9" t="str">
        <f ca="1">IF($C104="","",IF(INDEX(Data!O:O,$A104)=$B$1,INDEX(Data!P:P,$A104),""))</f>
        <v/>
      </c>
      <c r="G104" s="9" t="str">
        <f ca="1">IF($C104="","",IF(INDEX(Data!Q:Q,$A104)=$B$1,INDEX(Data!R:R,$A104),""))</f>
        <v/>
      </c>
      <c r="H104" s="9" t="str">
        <f ca="1">IF($C104="","",IF(INDEX(Data!S:S,$A104)=$B$1,INDEX(Data!T:T,$A104),""))</f>
        <v/>
      </c>
      <c r="I104" s="9" t="str">
        <f ca="1">IF($C104="","",IF(INDEX(Data!U:U,$A104)=$B$1,INDEX(Data!V:V,$A104),""))</f>
        <v/>
      </c>
      <c r="J104" s="9" t="str">
        <f ca="1">IF($C104="","",IF(INDEX(Data!W:W,$A104)=$B$1,INDEX(Data!X:X,$A104),""))</f>
        <v/>
      </c>
      <c r="K104" s="9" t="str">
        <f ca="1">IF($C104="","",IF(INDEX(Data!Y:Y,$A104)=$B$1,INDEX(Data!Z:Z,$A104),""))</f>
        <v/>
      </c>
      <c r="L104" s="9" t="str">
        <f ca="1">IF($C104="","",IF(INDEX(Data!AA:AA,$A104)=$B$1,INDEX(Data!AB:AB,$A104),""))</f>
        <v/>
      </c>
      <c r="M104" s="9" t="str">
        <f ca="1">IF($C104="","",IF(INDEX(Data!AC:AC,$A104)=$B$1,INDEX(Data!AD:AD,$A104),""))</f>
        <v/>
      </c>
      <c r="N104" s="9" t="str">
        <f ca="1">IF($C104="","",IF(INDEX(Data!AE:AE,$A104)=$B$1,INDEX(Data!AF:AF,$A104),""))</f>
        <v/>
      </c>
      <c r="O104" s="9" t="str">
        <f ca="1">IF($C104="","",IF(INDEX(Data!AG:AG,$A104)=$B$1,INDEX(Data!AH:AH,$A104),""))</f>
        <v/>
      </c>
    </row>
    <row r="105" spans="1:15" x14ac:dyDescent="0.25">
      <c r="A105" s="10" t="str">
        <f ca="1">IF((ROW()-3)&gt;COUNTIF(Data!$AK:$AK,$A$1),"",A104+MATCH($A$1,OFFSET(Data!$AK:$AK,A104,,65536-A104),0))</f>
        <v/>
      </c>
      <c r="B105" s="8" t="str">
        <f ca="1">IF(A105="","",INDEX(Data!AI:AI,$A105))</f>
        <v/>
      </c>
      <c r="C105" s="9" t="str">
        <f ca="1">IF(B105="","",INDEX(Data!AJ:AJ,$A105))</f>
        <v/>
      </c>
      <c r="D105" s="9" t="str">
        <f ca="1">IF($C105="","",IF(INDEX(Data!K:K,$A105)=$B$1,INDEX(Data!L:L,$A105),""))</f>
        <v/>
      </c>
      <c r="E105" s="9" t="str">
        <f ca="1">IF($C105="","",IF(INDEX(Data!M:M,$A105)=$B$1,INDEX(Data!N:N,$A105),""))</f>
        <v/>
      </c>
      <c r="F105" s="9" t="str">
        <f ca="1">IF($C105="","",IF(INDEX(Data!O:O,$A105)=$B$1,INDEX(Data!P:P,$A105),""))</f>
        <v/>
      </c>
      <c r="G105" s="9" t="str">
        <f ca="1">IF($C105="","",IF(INDEX(Data!Q:Q,$A105)=$B$1,INDEX(Data!R:R,$A105),""))</f>
        <v/>
      </c>
      <c r="H105" s="9" t="str">
        <f ca="1">IF($C105="","",IF(INDEX(Data!S:S,$A105)=$B$1,INDEX(Data!T:T,$A105),""))</f>
        <v/>
      </c>
      <c r="I105" s="9" t="str">
        <f ca="1">IF($C105="","",IF(INDEX(Data!U:U,$A105)=$B$1,INDEX(Data!V:V,$A105),""))</f>
        <v/>
      </c>
      <c r="J105" s="9" t="str">
        <f ca="1">IF($C105="","",IF(INDEX(Data!W:W,$A105)=$B$1,INDEX(Data!X:X,$A105),""))</f>
        <v/>
      </c>
      <c r="K105" s="9" t="str">
        <f ca="1">IF($C105="","",IF(INDEX(Data!Y:Y,$A105)=$B$1,INDEX(Data!Z:Z,$A105),""))</f>
        <v/>
      </c>
      <c r="L105" s="9" t="str">
        <f ca="1">IF($C105="","",IF(INDEX(Data!AA:AA,$A105)=$B$1,INDEX(Data!AB:AB,$A105),""))</f>
        <v/>
      </c>
      <c r="M105" s="9" t="str">
        <f ca="1">IF($C105="","",IF(INDEX(Data!AC:AC,$A105)=$B$1,INDEX(Data!AD:AD,$A105),""))</f>
        <v/>
      </c>
      <c r="N105" s="9" t="str">
        <f ca="1">IF($C105="","",IF(INDEX(Data!AE:AE,$A105)=$B$1,INDEX(Data!AF:AF,$A105),""))</f>
        <v/>
      </c>
      <c r="O105" s="9" t="str">
        <f ca="1">IF($C105="","",IF(INDEX(Data!AG:AG,$A105)=$B$1,INDEX(Data!AH:AH,$A105),""))</f>
        <v/>
      </c>
    </row>
    <row r="106" spans="1:15" x14ac:dyDescent="0.25">
      <c r="A106" s="10" t="str">
        <f ca="1">IF((ROW()-3)&gt;COUNTIF(Data!$AK:$AK,$A$1),"",A105+MATCH($A$1,OFFSET(Data!$AK:$AK,A105,,65536-A105),0))</f>
        <v/>
      </c>
      <c r="B106" s="8" t="str">
        <f ca="1">IF(A106="","",INDEX(Data!AI:AI,$A106))</f>
        <v/>
      </c>
      <c r="C106" s="9" t="str">
        <f ca="1">IF(B106="","",INDEX(Data!AJ:AJ,$A106))</f>
        <v/>
      </c>
      <c r="D106" s="9" t="str">
        <f ca="1">IF($C106="","",IF(INDEX(Data!K:K,$A106)=$B$1,INDEX(Data!L:L,$A106),""))</f>
        <v/>
      </c>
      <c r="E106" s="9" t="str">
        <f ca="1">IF($C106="","",IF(INDEX(Data!M:M,$A106)=$B$1,INDEX(Data!N:N,$A106),""))</f>
        <v/>
      </c>
      <c r="F106" s="9" t="str">
        <f ca="1">IF($C106="","",IF(INDEX(Data!O:O,$A106)=$B$1,INDEX(Data!P:P,$A106),""))</f>
        <v/>
      </c>
      <c r="G106" s="9" t="str">
        <f ca="1">IF($C106="","",IF(INDEX(Data!Q:Q,$A106)=$B$1,INDEX(Data!R:R,$A106),""))</f>
        <v/>
      </c>
      <c r="H106" s="9" t="str">
        <f ca="1">IF($C106="","",IF(INDEX(Data!S:S,$A106)=$B$1,INDEX(Data!T:T,$A106),""))</f>
        <v/>
      </c>
      <c r="I106" s="9" t="str">
        <f ca="1">IF($C106="","",IF(INDEX(Data!U:U,$A106)=$B$1,INDEX(Data!V:V,$A106),""))</f>
        <v/>
      </c>
      <c r="J106" s="9" t="str">
        <f ca="1">IF($C106="","",IF(INDEX(Data!W:W,$A106)=$B$1,INDEX(Data!X:X,$A106),""))</f>
        <v/>
      </c>
      <c r="K106" s="9" t="str">
        <f ca="1">IF($C106="","",IF(INDEX(Data!Y:Y,$A106)=$B$1,INDEX(Data!Z:Z,$A106),""))</f>
        <v/>
      </c>
      <c r="L106" s="9" t="str">
        <f ca="1">IF($C106="","",IF(INDEX(Data!AA:AA,$A106)=$B$1,INDEX(Data!AB:AB,$A106),""))</f>
        <v/>
      </c>
      <c r="M106" s="9" t="str">
        <f ca="1">IF($C106="","",IF(INDEX(Data!AC:AC,$A106)=$B$1,INDEX(Data!AD:AD,$A106),""))</f>
        <v/>
      </c>
      <c r="N106" s="9" t="str">
        <f ca="1">IF($C106="","",IF(INDEX(Data!AE:AE,$A106)=$B$1,INDEX(Data!AF:AF,$A106),""))</f>
        <v/>
      </c>
      <c r="O106" s="9" t="str">
        <f ca="1">IF($C106="","",IF(INDEX(Data!AG:AG,$A106)=$B$1,INDEX(Data!AH:AH,$A106),""))</f>
        <v/>
      </c>
    </row>
    <row r="107" spans="1:15" x14ac:dyDescent="0.25">
      <c r="A107" s="10" t="str">
        <f ca="1">IF((ROW()-3)&gt;COUNTIF(Data!$AK:$AK,$A$1),"",A106+MATCH($A$1,OFFSET(Data!$AK:$AK,A106,,65536-A106),0))</f>
        <v/>
      </c>
      <c r="B107" s="8" t="str">
        <f ca="1">IF(A107="","",INDEX(Data!AI:AI,$A107))</f>
        <v/>
      </c>
      <c r="C107" s="9" t="str">
        <f ca="1">IF(B107="","",INDEX(Data!AJ:AJ,$A107))</f>
        <v/>
      </c>
      <c r="D107" s="9" t="str">
        <f ca="1">IF($C107="","",IF(INDEX(Data!K:K,$A107)=$B$1,INDEX(Data!L:L,$A107),""))</f>
        <v/>
      </c>
      <c r="E107" s="9" t="str">
        <f ca="1">IF($C107="","",IF(INDEX(Data!M:M,$A107)=$B$1,INDEX(Data!N:N,$A107),""))</f>
        <v/>
      </c>
      <c r="F107" s="9" t="str">
        <f ca="1">IF($C107="","",IF(INDEX(Data!O:O,$A107)=$B$1,INDEX(Data!P:P,$A107),""))</f>
        <v/>
      </c>
      <c r="G107" s="9" t="str">
        <f ca="1">IF($C107="","",IF(INDEX(Data!Q:Q,$A107)=$B$1,INDEX(Data!R:R,$A107),""))</f>
        <v/>
      </c>
      <c r="H107" s="9" t="str">
        <f ca="1">IF($C107="","",IF(INDEX(Data!S:S,$A107)=$B$1,INDEX(Data!T:T,$A107),""))</f>
        <v/>
      </c>
      <c r="I107" s="9" t="str">
        <f ca="1">IF($C107="","",IF(INDEX(Data!U:U,$A107)=$B$1,INDEX(Data!V:V,$A107),""))</f>
        <v/>
      </c>
      <c r="J107" s="9" t="str">
        <f ca="1">IF($C107="","",IF(INDEX(Data!W:W,$A107)=$B$1,INDEX(Data!X:X,$A107),""))</f>
        <v/>
      </c>
      <c r="K107" s="9" t="str">
        <f ca="1">IF($C107="","",IF(INDEX(Data!Y:Y,$A107)=$B$1,INDEX(Data!Z:Z,$A107),""))</f>
        <v/>
      </c>
      <c r="L107" s="9" t="str">
        <f ca="1">IF($C107="","",IF(INDEX(Data!AA:AA,$A107)=$B$1,INDEX(Data!AB:AB,$A107),""))</f>
        <v/>
      </c>
      <c r="M107" s="9" t="str">
        <f ca="1">IF($C107="","",IF(INDEX(Data!AC:AC,$A107)=$B$1,INDEX(Data!AD:AD,$A107),""))</f>
        <v/>
      </c>
      <c r="N107" s="9" t="str">
        <f ca="1">IF($C107="","",IF(INDEX(Data!AE:AE,$A107)=$B$1,INDEX(Data!AF:AF,$A107),""))</f>
        <v/>
      </c>
      <c r="O107" s="9" t="str">
        <f ca="1">IF($C107="","",IF(INDEX(Data!AG:AG,$A107)=$B$1,INDEX(Data!AH:AH,$A107),""))</f>
        <v/>
      </c>
    </row>
    <row r="108" spans="1:15" x14ac:dyDescent="0.25">
      <c r="A108" s="10" t="str">
        <f ca="1">IF((ROW()-3)&gt;COUNTIF(Data!$AK:$AK,$A$1),"",A107+MATCH($A$1,OFFSET(Data!$AK:$AK,A107,,65536-A107),0))</f>
        <v/>
      </c>
      <c r="B108" s="8" t="str">
        <f ca="1">IF(A108="","",INDEX(Data!AI:AI,$A108))</f>
        <v/>
      </c>
      <c r="C108" s="9" t="str">
        <f ca="1">IF(B108="","",INDEX(Data!AJ:AJ,$A108))</f>
        <v/>
      </c>
      <c r="D108" s="9" t="str">
        <f ca="1">IF($C108="","",IF(INDEX(Data!K:K,$A108)=$B$1,INDEX(Data!L:L,$A108),""))</f>
        <v/>
      </c>
      <c r="E108" s="9" t="str">
        <f ca="1">IF($C108="","",IF(INDEX(Data!M:M,$A108)=$B$1,INDEX(Data!N:N,$A108),""))</f>
        <v/>
      </c>
      <c r="F108" s="9" t="str">
        <f ca="1">IF($C108="","",IF(INDEX(Data!O:O,$A108)=$B$1,INDEX(Data!P:P,$A108),""))</f>
        <v/>
      </c>
      <c r="G108" s="9" t="str">
        <f ca="1">IF($C108="","",IF(INDEX(Data!Q:Q,$A108)=$B$1,INDEX(Data!R:R,$A108),""))</f>
        <v/>
      </c>
      <c r="H108" s="9" t="str">
        <f ca="1">IF($C108="","",IF(INDEX(Data!S:S,$A108)=$B$1,INDEX(Data!T:T,$A108),""))</f>
        <v/>
      </c>
      <c r="I108" s="9" t="str">
        <f ca="1">IF($C108="","",IF(INDEX(Data!U:U,$A108)=$B$1,INDEX(Data!V:V,$A108),""))</f>
        <v/>
      </c>
      <c r="J108" s="9" t="str">
        <f ca="1">IF($C108="","",IF(INDEX(Data!W:W,$A108)=$B$1,INDEX(Data!X:X,$A108),""))</f>
        <v/>
      </c>
      <c r="K108" s="9" t="str">
        <f ca="1">IF($C108="","",IF(INDEX(Data!Y:Y,$A108)=$B$1,INDEX(Data!Z:Z,$A108),""))</f>
        <v/>
      </c>
      <c r="L108" s="9" t="str">
        <f ca="1">IF($C108="","",IF(INDEX(Data!AA:AA,$A108)=$B$1,INDEX(Data!AB:AB,$A108),""))</f>
        <v/>
      </c>
      <c r="M108" s="9" t="str">
        <f ca="1">IF($C108="","",IF(INDEX(Data!AC:AC,$A108)=$B$1,INDEX(Data!AD:AD,$A108),""))</f>
        <v/>
      </c>
      <c r="N108" s="9" t="str">
        <f ca="1">IF($C108="","",IF(INDEX(Data!AE:AE,$A108)=$B$1,INDEX(Data!AF:AF,$A108),""))</f>
        <v/>
      </c>
      <c r="O108" s="9" t="str">
        <f ca="1">IF($C108="","",IF(INDEX(Data!AG:AG,$A108)=$B$1,INDEX(Data!AH:AH,$A108),""))</f>
        <v/>
      </c>
    </row>
    <row r="109" spans="1:15" x14ac:dyDescent="0.25">
      <c r="A109" s="10" t="str">
        <f ca="1">IF((ROW()-3)&gt;COUNTIF(Data!$AK:$AK,$A$1),"",A108+MATCH($A$1,OFFSET(Data!$AK:$AK,A108,,65536-A108),0))</f>
        <v/>
      </c>
      <c r="B109" s="8" t="str">
        <f ca="1">IF(A109="","",INDEX(Data!AI:AI,$A109))</f>
        <v/>
      </c>
      <c r="C109" s="9" t="str">
        <f ca="1">IF(B109="","",INDEX(Data!AJ:AJ,$A109))</f>
        <v/>
      </c>
      <c r="D109" s="9" t="str">
        <f ca="1">IF($C109="","",IF(INDEX(Data!K:K,$A109)=$B$1,INDEX(Data!L:L,$A109),""))</f>
        <v/>
      </c>
      <c r="E109" s="9" t="str">
        <f ca="1">IF($C109="","",IF(INDEX(Data!M:M,$A109)=$B$1,INDEX(Data!N:N,$A109),""))</f>
        <v/>
      </c>
      <c r="F109" s="9" t="str">
        <f ca="1">IF($C109="","",IF(INDEX(Data!O:O,$A109)=$B$1,INDEX(Data!P:P,$A109),""))</f>
        <v/>
      </c>
      <c r="G109" s="9" t="str">
        <f ca="1">IF($C109="","",IF(INDEX(Data!Q:Q,$A109)=$B$1,INDEX(Data!R:R,$A109),""))</f>
        <v/>
      </c>
      <c r="H109" s="9" t="str">
        <f ca="1">IF($C109="","",IF(INDEX(Data!S:S,$A109)=$B$1,INDEX(Data!T:T,$A109),""))</f>
        <v/>
      </c>
      <c r="I109" s="9" t="str">
        <f ca="1">IF($C109="","",IF(INDEX(Data!U:U,$A109)=$B$1,INDEX(Data!V:V,$A109),""))</f>
        <v/>
      </c>
      <c r="J109" s="9" t="str">
        <f ca="1">IF($C109="","",IF(INDEX(Data!W:W,$A109)=$B$1,INDEX(Data!X:X,$A109),""))</f>
        <v/>
      </c>
      <c r="K109" s="9" t="str">
        <f ca="1">IF($C109="","",IF(INDEX(Data!Y:Y,$A109)=$B$1,INDEX(Data!Z:Z,$A109),""))</f>
        <v/>
      </c>
      <c r="L109" s="9" t="str">
        <f ca="1">IF($C109="","",IF(INDEX(Data!AA:AA,$A109)=$B$1,INDEX(Data!AB:AB,$A109),""))</f>
        <v/>
      </c>
      <c r="M109" s="9" t="str">
        <f ca="1">IF($C109="","",IF(INDEX(Data!AC:AC,$A109)=$B$1,INDEX(Data!AD:AD,$A109),""))</f>
        <v/>
      </c>
      <c r="N109" s="9" t="str">
        <f ca="1">IF($C109="","",IF(INDEX(Data!AE:AE,$A109)=$B$1,INDEX(Data!AF:AF,$A109),""))</f>
        <v/>
      </c>
      <c r="O109" s="9" t="str">
        <f ca="1">IF($C109="","",IF(INDEX(Data!AG:AG,$A109)=$B$1,INDEX(Data!AH:AH,$A109),""))</f>
        <v/>
      </c>
    </row>
    <row r="110" spans="1:15" x14ac:dyDescent="0.25">
      <c r="A110" s="10" t="str">
        <f ca="1">IF((ROW()-3)&gt;COUNTIF(Data!$AK:$AK,$A$1),"",A109+MATCH($A$1,OFFSET(Data!$AK:$AK,A109,,65536-A109),0))</f>
        <v/>
      </c>
      <c r="B110" s="8" t="str">
        <f ca="1">IF(A110="","",INDEX(Data!AI:AI,$A110))</f>
        <v/>
      </c>
      <c r="C110" s="9" t="str">
        <f ca="1">IF(B110="","",INDEX(Data!AJ:AJ,$A110))</f>
        <v/>
      </c>
      <c r="D110" s="9" t="str">
        <f ca="1">IF($C110="","",IF(INDEX(Data!K:K,$A110)=$B$1,INDEX(Data!L:L,$A110),""))</f>
        <v/>
      </c>
      <c r="E110" s="9" t="str">
        <f ca="1">IF($C110="","",IF(INDEX(Data!M:M,$A110)=$B$1,INDEX(Data!N:N,$A110),""))</f>
        <v/>
      </c>
      <c r="F110" s="9" t="str">
        <f ca="1">IF($C110="","",IF(INDEX(Data!O:O,$A110)=$B$1,INDEX(Data!P:P,$A110),""))</f>
        <v/>
      </c>
      <c r="G110" s="9" t="str">
        <f ca="1">IF($C110="","",IF(INDEX(Data!Q:Q,$A110)=$B$1,INDEX(Data!R:R,$A110),""))</f>
        <v/>
      </c>
      <c r="H110" s="9" t="str">
        <f ca="1">IF($C110="","",IF(INDEX(Data!S:S,$A110)=$B$1,INDEX(Data!T:T,$A110),""))</f>
        <v/>
      </c>
      <c r="I110" s="9" t="str">
        <f ca="1">IF($C110="","",IF(INDEX(Data!U:U,$A110)=$B$1,INDEX(Data!V:V,$A110),""))</f>
        <v/>
      </c>
      <c r="J110" s="9" t="str">
        <f ca="1">IF($C110="","",IF(INDEX(Data!W:W,$A110)=$B$1,INDEX(Data!X:X,$A110),""))</f>
        <v/>
      </c>
      <c r="K110" s="9" t="str">
        <f ca="1">IF($C110="","",IF(INDEX(Data!Y:Y,$A110)=$B$1,INDEX(Data!Z:Z,$A110),""))</f>
        <v/>
      </c>
      <c r="L110" s="9" t="str">
        <f ca="1">IF($C110="","",IF(INDEX(Data!AA:AA,$A110)=$B$1,INDEX(Data!AB:AB,$A110),""))</f>
        <v/>
      </c>
      <c r="M110" s="9" t="str">
        <f ca="1">IF($C110="","",IF(INDEX(Data!AC:AC,$A110)=$B$1,INDEX(Data!AD:AD,$A110),""))</f>
        <v/>
      </c>
      <c r="N110" s="9" t="str">
        <f ca="1">IF($C110="","",IF(INDEX(Data!AE:AE,$A110)=$B$1,INDEX(Data!AF:AF,$A110),""))</f>
        <v/>
      </c>
      <c r="O110" s="9" t="str">
        <f ca="1">IF($C110="","",IF(INDEX(Data!AG:AG,$A110)=$B$1,INDEX(Data!AH:AH,$A110),""))</f>
        <v/>
      </c>
    </row>
    <row r="111" spans="1:15" x14ac:dyDescent="0.25">
      <c r="A111" s="10" t="str">
        <f ca="1">IF((ROW()-3)&gt;COUNTIF(Data!$AK:$AK,$A$1),"",A110+MATCH($A$1,OFFSET(Data!$AK:$AK,A110,,65536-A110),0))</f>
        <v/>
      </c>
      <c r="B111" s="8" t="str">
        <f ca="1">IF(A111="","",INDEX(Data!AI:AI,$A111))</f>
        <v/>
      </c>
      <c r="C111" s="9" t="str">
        <f ca="1">IF(B111="","",INDEX(Data!AJ:AJ,$A111))</f>
        <v/>
      </c>
      <c r="D111" s="9" t="str">
        <f ca="1">IF($C111="","",IF(INDEX(Data!K:K,$A111)=$B$1,INDEX(Data!L:L,$A111),""))</f>
        <v/>
      </c>
      <c r="E111" s="9" t="str">
        <f ca="1">IF($C111="","",IF(INDEX(Data!M:M,$A111)=$B$1,INDEX(Data!N:N,$A111),""))</f>
        <v/>
      </c>
      <c r="F111" s="9" t="str">
        <f ca="1">IF($C111="","",IF(INDEX(Data!O:O,$A111)=$B$1,INDEX(Data!P:P,$A111),""))</f>
        <v/>
      </c>
      <c r="G111" s="9" t="str">
        <f ca="1">IF($C111="","",IF(INDEX(Data!Q:Q,$A111)=$B$1,INDEX(Data!R:R,$A111),""))</f>
        <v/>
      </c>
      <c r="H111" s="9" t="str">
        <f ca="1">IF($C111="","",IF(INDEX(Data!S:S,$A111)=$B$1,INDEX(Data!T:T,$A111),""))</f>
        <v/>
      </c>
      <c r="I111" s="9" t="str">
        <f ca="1">IF($C111="","",IF(INDEX(Data!U:U,$A111)=$B$1,INDEX(Data!V:V,$A111),""))</f>
        <v/>
      </c>
      <c r="J111" s="9" t="str">
        <f ca="1">IF($C111="","",IF(INDEX(Data!W:W,$A111)=$B$1,INDEX(Data!X:X,$A111),""))</f>
        <v/>
      </c>
      <c r="K111" s="9" t="str">
        <f ca="1">IF($C111="","",IF(INDEX(Data!Y:Y,$A111)=$B$1,INDEX(Data!Z:Z,$A111),""))</f>
        <v/>
      </c>
      <c r="L111" s="9" t="str">
        <f ca="1">IF($C111="","",IF(INDEX(Data!AA:AA,$A111)=$B$1,INDEX(Data!AB:AB,$A111),""))</f>
        <v/>
      </c>
      <c r="M111" s="9" t="str">
        <f ca="1">IF($C111="","",IF(INDEX(Data!AC:AC,$A111)=$B$1,INDEX(Data!AD:AD,$A111),""))</f>
        <v/>
      </c>
      <c r="N111" s="9" t="str">
        <f ca="1">IF($C111="","",IF(INDEX(Data!AE:AE,$A111)=$B$1,INDEX(Data!AF:AF,$A111),""))</f>
        <v/>
      </c>
      <c r="O111" s="9" t="str">
        <f ca="1">IF($C111="","",IF(INDEX(Data!AG:AG,$A111)=$B$1,INDEX(Data!AH:AH,$A111),""))</f>
        <v/>
      </c>
    </row>
    <row r="112" spans="1:15" x14ac:dyDescent="0.25">
      <c r="A112" s="10" t="str">
        <f ca="1">IF((ROW()-3)&gt;COUNTIF(Data!$AK:$AK,$A$1),"",A111+MATCH($A$1,OFFSET(Data!$AK:$AK,A111,,65536-A111),0))</f>
        <v/>
      </c>
      <c r="B112" s="8" t="str">
        <f ca="1">IF(A112="","",INDEX(Data!AI:AI,$A112))</f>
        <v/>
      </c>
      <c r="C112" s="9" t="str">
        <f ca="1">IF(B112="","",INDEX(Data!AJ:AJ,$A112))</f>
        <v/>
      </c>
      <c r="D112" s="9" t="str">
        <f ca="1">IF($C112="","",IF(INDEX(Data!K:K,$A112)=$B$1,INDEX(Data!L:L,$A112),""))</f>
        <v/>
      </c>
      <c r="E112" s="9" t="str">
        <f ca="1">IF($C112="","",IF(INDEX(Data!M:M,$A112)=$B$1,INDEX(Data!N:N,$A112),""))</f>
        <v/>
      </c>
      <c r="F112" s="9" t="str">
        <f ca="1">IF($C112="","",IF(INDEX(Data!O:O,$A112)=$B$1,INDEX(Data!P:P,$A112),""))</f>
        <v/>
      </c>
      <c r="G112" s="9" t="str">
        <f ca="1">IF($C112="","",IF(INDEX(Data!Q:Q,$A112)=$B$1,INDEX(Data!R:R,$A112),""))</f>
        <v/>
      </c>
      <c r="H112" s="9" t="str">
        <f ca="1">IF($C112="","",IF(INDEX(Data!S:S,$A112)=$B$1,INDEX(Data!T:T,$A112),""))</f>
        <v/>
      </c>
      <c r="I112" s="9" t="str">
        <f ca="1">IF($C112="","",IF(INDEX(Data!U:U,$A112)=$B$1,INDEX(Data!V:V,$A112),""))</f>
        <v/>
      </c>
      <c r="J112" s="9" t="str">
        <f ca="1">IF($C112="","",IF(INDEX(Data!W:W,$A112)=$B$1,INDEX(Data!X:X,$A112),""))</f>
        <v/>
      </c>
      <c r="K112" s="9" t="str">
        <f ca="1">IF($C112="","",IF(INDEX(Data!Y:Y,$A112)=$B$1,INDEX(Data!Z:Z,$A112),""))</f>
        <v/>
      </c>
      <c r="L112" s="9" t="str">
        <f ca="1">IF($C112="","",IF(INDEX(Data!AA:AA,$A112)=$B$1,INDEX(Data!AB:AB,$A112),""))</f>
        <v/>
      </c>
      <c r="M112" s="9" t="str">
        <f ca="1">IF($C112="","",IF(INDEX(Data!AC:AC,$A112)=$B$1,INDEX(Data!AD:AD,$A112),""))</f>
        <v/>
      </c>
      <c r="N112" s="9" t="str">
        <f ca="1">IF($C112="","",IF(INDEX(Data!AE:AE,$A112)=$B$1,INDEX(Data!AF:AF,$A112),""))</f>
        <v/>
      </c>
      <c r="O112" s="9" t="str">
        <f ca="1">IF($C112="","",IF(INDEX(Data!AG:AG,$A112)=$B$1,INDEX(Data!AH:AH,$A112),""))</f>
        <v/>
      </c>
    </row>
    <row r="113" spans="1:15" x14ac:dyDescent="0.25">
      <c r="A113" s="10" t="str">
        <f ca="1">IF((ROW()-3)&gt;COUNTIF(Data!$AK:$AK,$A$1),"",A112+MATCH($A$1,OFFSET(Data!$AK:$AK,A112,,65536-A112),0))</f>
        <v/>
      </c>
      <c r="B113" s="8" t="str">
        <f ca="1">IF(A113="","",INDEX(Data!AI:AI,$A113))</f>
        <v/>
      </c>
      <c r="C113" s="9" t="str">
        <f ca="1">IF(B113="","",INDEX(Data!AJ:AJ,$A113))</f>
        <v/>
      </c>
      <c r="D113" s="9" t="str">
        <f ca="1">IF($C113="","",IF(INDEX(Data!K:K,$A113)=$B$1,INDEX(Data!L:L,$A113),""))</f>
        <v/>
      </c>
      <c r="E113" s="9" t="str">
        <f ca="1">IF($C113="","",IF(INDEX(Data!M:M,$A113)=$B$1,INDEX(Data!N:N,$A113),""))</f>
        <v/>
      </c>
      <c r="F113" s="9" t="str">
        <f ca="1">IF($C113="","",IF(INDEX(Data!O:O,$A113)=$B$1,INDEX(Data!P:P,$A113),""))</f>
        <v/>
      </c>
      <c r="G113" s="9" t="str">
        <f ca="1">IF($C113="","",IF(INDEX(Data!Q:Q,$A113)=$B$1,INDEX(Data!R:R,$A113),""))</f>
        <v/>
      </c>
      <c r="H113" s="9" t="str">
        <f ca="1">IF($C113="","",IF(INDEX(Data!S:S,$A113)=$B$1,INDEX(Data!T:T,$A113),""))</f>
        <v/>
      </c>
      <c r="I113" s="9" t="str">
        <f ca="1">IF($C113="","",IF(INDEX(Data!U:U,$A113)=$B$1,INDEX(Data!V:V,$A113),""))</f>
        <v/>
      </c>
      <c r="J113" s="9" t="str">
        <f ca="1">IF($C113="","",IF(INDEX(Data!W:W,$A113)=$B$1,INDEX(Data!X:X,$A113),""))</f>
        <v/>
      </c>
      <c r="K113" s="9" t="str">
        <f ca="1">IF($C113="","",IF(INDEX(Data!Y:Y,$A113)=$B$1,INDEX(Data!Z:Z,$A113),""))</f>
        <v/>
      </c>
      <c r="L113" s="9" t="str">
        <f ca="1">IF($C113="","",IF(INDEX(Data!AA:AA,$A113)=$B$1,INDEX(Data!AB:AB,$A113),""))</f>
        <v/>
      </c>
      <c r="M113" s="9" t="str">
        <f ca="1">IF($C113="","",IF(INDEX(Data!AC:AC,$A113)=$B$1,INDEX(Data!AD:AD,$A113),""))</f>
        <v/>
      </c>
      <c r="N113" s="9" t="str">
        <f ca="1">IF($C113="","",IF(INDEX(Data!AE:AE,$A113)=$B$1,INDEX(Data!AF:AF,$A113),""))</f>
        <v/>
      </c>
      <c r="O113" s="9" t="str">
        <f ca="1">IF($C113="","",IF(INDEX(Data!AG:AG,$A113)=$B$1,INDEX(Data!AH:AH,$A113),""))</f>
        <v/>
      </c>
    </row>
    <row r="114" spans="1:15" x14ac:dyDescent="0.25">
      <c r="A114" s="10" t="str">
        <f ca="1">IF((ROW()-3)&gt;COUNTIF(Data!$AK:$AK,$A$1),"",A113+MATCH($A$1,OFFSET(Data!$AK:$AK,A113,,65536-A113),0))</f>
        <v/>
      </c>
      <c r="B114" s="8" t="str">
        <f ca="1">IF(A114="","",INDEX(Data!AI:AI,$A114))</f>
        <v/>
      </c>
      <c r="C114" s="9" t="str">
        <f ca="1">IF(B114="","",INDEX(Data!AJ:AJ,$A114))</f>
        <v/>
      </c>
      <c r="D114" s="9" t="str">
        <f ca="1">IF($C114="","",IF(INDEX(Data!K:K,$A114)=$B$1,INDEX(Data!L:L,$A114),""))</f>
        <v/>
      </c>
      <c r="E114" s="9" t="str">
        <f ca="1">IF($C114="","",IF(INDEX(Data!M:M,$A114)=$B$1,INDEX(Data!N:N,$A114),""))</f>
        <v/>
      </c>
      <c r="F114" s="9" t="str">
        <f ca="1">IF($C114="","",IF(INDEX(Data!O:O,$A114)=$B$1,INDEX(Data!P:P,$A114),""))</f>
        <v/>
      </c>
      <c r="G114" s="9" t="str">
        <f ca="1">IF($C114="","",IF(INDEX(Data!Q:Q,$A114)=$B$1,INDEX(Data!R:R,$A114),""))</f>
        <v/>
      </c>
      <c r="H114" s="9" t="str">
        <f ca="1">IF($C114="","",IF(INDEX(Data!S:S,$A114)=$B$1,INDEX(Data!T:T,$A114),""))</f>
        <v/>
      </c>
      <c r="I114" s="9" t="str">
        <f ca="1">IF($C114="","",IF(INDEX(Data!U:U,$A114)=$B$1,INDEX(Data!V:V,$A114),""))</f>
        <v/>
      </c>
      <c r="J114" s="9" t="str">
        <f ca="1">IF($C114="","",IF(INDEX(Data!W:W,$A114)=$B$1,INDEX(Data!X:X,$A114),""))</f>
        <v/>
      </c>
      <c r="K114" s="9" t="str">
        <f ca="1">IF($C114="","",IF(INDEX(Data!Y:Y,$A114)=$B$1,INDEX(Data!Z:Z,$A114),""))</f>
        <v/>
      </c>
      <c r="L114" s="9" t="str">
        <f ca="1">IF($C114="","",IF(INDEX(Data!AA:AA,$A114)=$B$1,INDEX(Data!AB:AB,$A114),""))</f>
        <v/>
      </c>
      <c r="M114" s="9" t="str">
        <f ca="1">IF($C114="","",IF(INDEX(Data!AC:AC,$A114)=$B$1,INDEX(Data!AD:AD,$A114),""))</f>
        <v/>
      </c>
      <c r="N114" s="9" t="str">
        <f ca="1">IF($C114="","",IF(INDEX(Data!AE:AE,$A114)=$B$1,INDEX(Data!AF:AF,$A114),""))</f>
        <v/>
      </c>
      <c r="O114" s="9" t="str">
        <f ca="1">IF($C114="","",IF(INDEX(Data!AG:AG,$A114)=$B$1,INDEX(Data!AH:AH,$A114),""))</f>
        <v/>
      </c>
    </row>
    <row r="115" spans="1:15" x14ac:dyDescent="0.25">
      <c r="A115" s="10" t="str">
        <f ca="1">IF((ROW()-3)&gt;COUNTIF(Data!$AK:$AK,$A$1),"",A114+MATCH($A$1,OFFSET(Data!$AK:$AK,A114,,65536-A114),0))</f>
        <v/>
      </c>
      <c r="B115" s="8" t="str">
        <f ca="1">IF(A115="","",INDEX(Data!AI:AI,$A115))</f>
        <v/>
      </c>
      <c r="C115" s="9" t="str">
        <f ca="1">IF(B115="","",INDEX(Data!AJ:AJ,$A115))</f>
        <v/>
      </c>
      <c r="D115" s="9" t="str">
        <f ca="1">IF($C115="","",IF(INDEX(Data!K:K,$A115)=$B$1,INDEX(Data!L:L,$A115),""))</f>
        <v/>
      </c>
      <c r="E115" s="9" t="str">
        <f ca="1">IF($C115="","",IF(INDEX(Data!M:M,$A115)=$B$1,INDEX(Data!N:N,$A115),""))</f>
        <v/>
      </c>
      <c r="F115" s="9" t="str">
        <f ca="1">IF($C115="","",IF(INDEX(Data!O:O,$A115)=$B$1,INDEX(Data!P:P,$A115),""))</f>
        <v/>
      </c>
      <c r="G115" s="9" t="str">
        <f ca="1">IF($C115="","",IF(INDEX(Data!Q:Q,$A115)=$B$1,INDEX(Data!R:R,$A115),""))</f>
        <v/>
      </c>
      <c r="H115" s="9" t="str">
        <f ca="1">IF($C115="","",IF(INDEX(Data!S:S,$A115)=$B$1,INDEX(Data!T:T,$A115),""))</f>
        <v/>
      </c>
      <c r="I115" s="9" t="str">
        <f ca="1">IF($C115="","",IF(INDEX(Data!U:U,$A115)=$B$1,INDEX(Data!V:V,$A115),""))</f>
        <v/>
      </c>
      <c r="J115" s="9" t="str">
        <f ca="1">IF($C115="","",IF(INDEX(Data!W:W,$A115)=$B$1,INDEX(Data!X:X,$A115),""))</f>
        <v/>
      </c>
      <c r="K115" s="9" t="str">
        <f ca="1">IF($C115="","",IF(INDEX(Data!Y:Y,$A115)=$B$1,INDEX(Data!Z:Z,$A115),""))</f>
        <v/>
      </c>
      <c r="L115" s="9" t="str">
        <f ca="1">IF($C115="","",IF(INDEX(Data!AA:AA,$A115)=$B$1,INDEX(Data!AB:AB,$A115),""))</f>
        <v/>
      </c>
      <c r="M115" s="9" t="str">
        <f ca="1">IF($C115="","",IF(INDEX(Data!AC:AC,$A115)=$B$1,INDEX(Data!AD:AD,$A115),""))</f>
        <v/>
      </c>
      <c r="N115" s="9" t="str">
        <f ca="1">IF($C115="","",IF(INDEX(Data!AE:AE,$A115)=$B$1,INDEX(Data!AF:AF,$A115),""))</f>
        <v/>
      </c>
      <c r="O115" s="9" t="str">
        <f ca="1">IF($C115="","",IF(INDEX(Data!AG:AG,$A115)=$B$1,INDEX(Data!AH:AH,$A115),""))</f>
        <v/>
      </c>
    </row>
    <row r="116" spans="1:15" x14ac:dyDescent="0.25">
      <c r="A116" s="10" t="str">
        <f ca="1">IF((ROW()-3)&gt;COUNTIF(Data!$AK:$AK,$A$1),"",A115+MATCH($A$1,OFFSET(Data!$AK:$AK,A115,,65536-A115),0))</f>
        <v/>
      </c>
      <c r="B116" s="8" t="str">
        <f ca="1">IF(A116="","",INDEX(Data!AI:AI,$A116))</f>
        <v/>
      </c>
      <c r="C116" s="9" t="str">
        <f ca="1">IF(B116="","",INDEX(Data!AJ:AJ,$A116))</f>
        <v/>
      </c>
      <c r="D116" s="9" t="str">
        <f ca="1">IF($C116="","",IF(INDEX(Data!K:K,$A116)=$B$1,INDEX(Data!L:L,$A116),""))</f>
        <v/>
      </c>
      <c r="E116" s="9" t="str">
        <f ca="1">IF($C116="","",IF(INDEX(Data!M:M,$A116)=$B$1,INDEX(Data!N:N,$A116),""))</f>
        <v/>
      </c>
      <c r="F116" s="9" t="str">
        <f ca="1">IF($C116="","",IF(INDEX(Data!O:O,$A116)=$B$1,INDEX(Data!P:P,$A116),""))</f>
        <v/>
      </c>
      <c r="G116" s="9" t="str">
        <f ca="1">IF($C116="","",IF(INDEX(Data!Q:Q,$A116)=$B$1,INDEX(Data!R:R,$A116),""))</f>
        <v/>
      </c>
      <c r="H116" s="9" t="str">
        <f ca="1">IF($C116="","",IF(INDEX(Data!S:S,$A116)=$B$1,INDEX(Data!T:T,$A116),""))</f>
        <v/>
      </c>
      <c r="I116" s="9" t="str">
        <f ca="1">IF($C116="","",IF(INDEX(Data!U:U,$A116)=$B$1,INDEX(Data!V:V,$A116),""))</f>
        <v/>
      </c>
      <c r="J116" s="9" t="str">
        <f ca="1">IF($C116="","",IF(INDEX(Data!W:W,$A116)=$B$1,INDEX(Data!X:X,$A116),""))</f>
        <v/>
      </c>
      <c r="K116" s="9" t="str">
        <f ca="1">IF($C116="","",IF(INDEX(Data!Y:Y,$A116)=$B$1,INDEX(Data!Z:Z,$A116),""))</f>
        <v/>
      </c>
      <c r="L116" s="9" t="str">
        <f ca="1">IF($C116="","",IF(INDEX(Data!AA:AA,$A116)=$B$1,INDEX(Data!AB:AB,$A116),""))</f>
        <v/>
      </c>
      <c r="M116" s="9" t="str">
        <f ca="1">IF($C116="","",IF(INDEX(Data!AC:AC,$A116)=$B$1,INDEX(Data!AD:AD,$A116),""))</f>
        <v/>
      </c>
      <c r="N116" s="9" t="str">
        <f ca="1">IF($C116="","",IF(INDEX(Data!AE:AE,$A116)=$B$1,INDEX(Data!AF:AF,$A116),""))</f>
        <v/>
      </c>
      <c r="O116" s="9" t="str">
        <f ca="1">IF($C116="","",IF(INDEX(Data!AG:AG,$A116)=$B$1,INDEX(Data!AH:AH,$A116),""))</f>
        <v/>
      </c>
    </row>
    <row r="117" spans="1:15" x14ac:dyDescent="0.25">
      <c r="A117" s="10" t="str">
        <f ca="1">IF((ROW()-3)&gt;COUNTIF(Data!$AK:$AK,$A$1),"",A116+MATCH($A$1,OFFSET(Data!$AK:$AK,A116,,65536-A116),0))</f>
        <v/>
      </c>
      <c r="B117" s="8" t="str">
        <f ca="1">IF(A117="","",INDEX(Data!AI:AI,$A117))</f>
        <v/>
      </c>
      <c r="C117" s="9" t="str">
        <f ca="1">IF(B117="","",INDEX(Data!AJ:AJ,$A117))</f>
        <v/>
      </c>
      <c r="D117" s="9" t="str">
        <f ca="1">IF($C117="","",IF(INDEX(Data!K:K,$A117)=$B$1,INDEX(Data!L:L,$A117),""))</f>
        <v/>
      </c>
      <c r="E117" s="9" t="str">
        <f ca="1">IF($C117="","",IF(INDEX(Data!M:M,$A117)=$B$1,INDEX(Data!N:N,$A117),""))</f>
        <v/>
      </c>
      <c r="F117" s="9" t="str">
        <f ca="1">IF($C117="","",IF(INDEX(Data!O:O,$A117)=$B$1,INDEX(Data!P:P,$A117),""))</f>
        <v/>
      </c>
      <c r="G117" s="9" t="str">
        <f ca="1">IF($C117="","",IF(INDEX(Data!Q:Q,$A117)=$B$1,INDEX(Data!R:R,$A117),""))</f>
        <v/>
      </c>
      <c r="H117" s="9" t="str">
        <f ca="1">IF($C117="","",IF(INDEX(Data!S:S,$A117)=$B$1,INDEX(Data!T:T,$A117),""))</f>
        <v/>
      </c>
      <c r="I117" s="9" t="str">
        <f ca="1">IF($C117="","",IF(INDEX(Data!U:U,$A117)=$B$1,INDEX(Data!V:V,$A117),""))</f>
        <v/>
      </c>
      <c r="J117" s="9" t="str">
        <f ca="1">IF($C117="","",IF(INDEX(Data!W:W,$A117)=$B$1,INDEX(Data!X:X,$A117),""))</f>
        <v/>
      </c>
      <c r="K117" s="9" t="str">
        <f ca="1">IF($C117="","",IF(INDEX(Data!Y:Y,$A117)=$B$1,INDEX(Data!Z:Z,$A117),""))</f>
        <v/>
      </c>
      <c r="L117" s="9" t="str">
        <f ca="1">IF($C117="","",IF(INDEX(Data!AA:AA,$A117)=$B$1,INDEX(Data!AB:AB,$A117),""))</f>
        <v/>
      </c>
      <c r="M117" s="9" t="str">
        <f ca="1">IF($C117="","",IF(INDEX(Data!AC:AC,$A117)=$B$1,INDEX(Data!AD:AD,$A117),""))</f>
        <v/>
      </c>
      <c r="N117" s="9" t="str">
        <f ca="1">IF($C117="","",IF(INDEX(Data!AE:AE,$A117)=$B$1,INDEX(Data!AF:AF,$A117),""))</f>
        <v/>
      </c>
      <c r="O117" s="9" t="str">
        <f ca="1">IF($C117="","",IF(INDEX(Data!AG:AG,$A117)=$B$1,INDEX(Data!AH:AH,$A117),""))</f>
        <v/>
      </c>
    </row>
    <row r="118" spans="1:15" x14ac:dyDescent="0.25">
      <c r="A118" s="10" t="str">
        <f ca="1">IF((ROW()-3)&gt;COUNTIF(Data!$AK:$AK,$A$1),"",A117+MATCH($A$1,OFFSET(Data!$AK:$AK,A117,,65536-A117),0))</f>
        <v/>
      </c>
      <c r="B118" s="8" t="str">
        <f ca="1">IF(A118="","",INDEX(Data!AI:AI,$A118))</f>
        <v/>
      </c>
      <c r="C118" s="9" t="str">
        <f ca="1">IF(B118="","",INDEX(Data!AJ:AJ,$A118))</f>
        <v/>
      </c>
      <c r="D118" s="9" t="str">
        <f ca="1">IF($C118="","",IF(INDEX(Data!K:K,$A118)=$B$1,INDEX(Data!L:L,$A118),""))</f>
        <v/>
      </c>
      <c r="E118" s="9" t="str">
        <f ca="1">IF($C118="","",IF(INDEX(Data!M:M,$A118)=$B$1,INDEX(Data!N:N,$A118),""))</f>
        <v/>
      </c>
      <c r="F118" s="9" t="str">
        <f ca="1">IF($C118="","",IF(INDEX(Data!O:O,$A118)=$B$1,INDEX(Data!P:P,$A118),""))</f>
        <v/>
      </c>
      <c r="G118" s="9" t="str">
        <f ca="1">IF($C118="","",IF(INDEX(Data!Q:Q,$A118)=$B$1,INDEX(Data!R:R,$A118),""))</f>
        <v/>
      </c>
      <c r="H118" s="9" t="str">
        <f ca="1">IF($C118="","",IF(INDEX(Data!S:S,$A118)=$B$1,INDEX(Data!T:T,$A118),""))</f>
        <v/>
      </c>
      <c r="I118" s="9" t="str">
        <f ca="1">IF($C118="","",IF(INDEX(Data!U:U,$A118)=$B$1,INDEX(Data!V:V,$A118),""))</f>
        <v/>
      </c>
      <c r="J118" s="9" t="str">
        <f ca="1">IF($C118="","",IF(INDEX(Data!W:W,$A118)=$B$1,INDEX(Data!X:X,$A118),""))</f>
        <v/>
      </c>
      <c r="K118" s="9" t="str">
        <f ca="1">IF($C118="","",IF(INDEX(Data!Y:Y,$A118)=$B$1,INDEX(Data!Z:Z,$A118),""))</f>
        <v/>
      </c>
      <c r="L118" s="9" t="str">
        <f ca="1">IF($C118="","",IF(INDEX(Data!AA:AA,$A118)=$B$1,INDEX(Data!AB:AB,$A118),""))</f>
        <v/>
      </c>
      <c r="M118" s="9" t="str">
        <f ca="1">IF($C118="","",IF(INDEX(Data!AC:AC,$A118)=$B$1,INDEX(Data!AD:AD,$A118),""))</f>
        <v/>
      </c>
      <c r="N118" s="9" t="str">
        <f ca="1">IF($C118="","",IF(INDEX(Data!AE:AE,$A118)=$B$1,INDEX(Data!AF:AF,$A118),""))</f>
        <v/>
      </c>
      <c r="O118" s="9" t="str">
        <f ca="1">IF($C118="","",IF(INDEX(Data!AG:AG,$A118)=$B$1,INDEX(Data!AH:AH,$A118),""))</f>
        <v/>
      </c>
    </row>
    <row r="119" spans="1:15" x14ac:dyDescent="0.25">
      <c r="A119" s="10" t="str">
        <f ca="1">IF((ROW()-3)&gt;COUNTIF(Data!$AK:$AK,$A$1),"",A118+MATCH($A$1,OFFSET(Data!$AK:$AK,A118,,65536-A118),0))</f>
        <v/>
      </c>
      <c r="B119" s="8" t="str">
        <f ca="1">IF(A119="","",INDEX(Data!AI:AI,$A119))</f>
        <v/>
      </c>
      <c r="C119" s="9" t="str">
        <f ca="1">IF(B119="","",INDEX(Data!AJ:AJ,$A119))</f>
        <v/>
      </c>
      <c r="D119" s="9" t="str">
        <f ca="1">IF($C119="","",IF(INDEX(Data!K:K,$A119)=$B$1,INDEX(Data!L:L,$A119),""))</f>
        <v/>
      </c>
      <c r="E119" s="9" t="str">
        <f ca="1">IF($C119="","",IF(INDEX(Data!M:M,$A119)=$B$1,INDEX(Data!N:N,$A119),""))</f>
        <v/>
      </c>
      <c r="F119" s="9" t="str">
        <f ca="1">IF($C119="","",IF(INDEX(Data!O:O,$A119)=$B$1,INDEX(Data!P:P,$A119),""))</f>
        <v/>
      </c>
      <c r="G119" s="9" t="str">
        <f ca="1">IF($C119="","",IF(INDEX(Data!Q:Q,$A119)=$B$1,INDEX(Data!R:R,$A119),""))</f>
        <v/>
      </c>
      <c r="H119" s="9" t="str">
        <f ca="1">IF($C119="","",IF(INDEX(Data!S:S,$A119)=$B$1,INDEX(Data!T:T,$A119),""))</f>
        <v/>
      </c>
      <c r="I119" s="9" t="str">
        <f ca="1">IF($C119="","",IF(INDEX(Data!U:U,$A119)=$B$1,INDEX(Data!V:V,$A119),""))</f>
        <v/>
      </c>
      <c r="J119" s="9" t="str">
        <f ca="1">IF($C119="","",IF(INDEX(Data!W:W,$A119)=$B$1,INDEX(Data!X:X,$A119),""))</f>
        <v/>
      </c>
      <c r="K119" s="9" t="str">
        <f ca="1">IF($C119="","",IF(INDEX(Data!Y:Y,$A119)=$B$1,INDEX(Data!Z:Z,$A119),""))</f>
        <v/>
      </c>
      <c r="L119" s="9" t="str">
        <f ca="1">IF($C119="","",IF(INDEX(Data!AA:AA,$A119)=$B$1,INDEX(Data!AB:AB,$A119),""))</f>
        <v/>
      </c>
      <c r="M119" s="9" t="str">
        <f ca="1">IF($C119="","",IF(INDEX(Data!AC:AC,$A119)=$B$1,INDEX(Data!AD:AD,$A119),""))</f>
        <v/>
      </c>
      <c r="N119" s="9" t="str">
        <f ca="1">IF($C119="","",IF(INDEX(Data!AE:AE,$A119)=$B$1,INDEX(Data!AF:AF,$A119),""))</f>
        <v/>
      </c>
      <c r="O119" s="9" t="str">
        <f ca="1">IF($C119="","",IF(INDEX(Data!AG:AG,$A119)=$B$1,INDEX(Data!AH:AH,$A119),""))</f>
        <v/>
      </c>
    </row>
    <row r="120" spans="1:15" x14ac:dyDescent="0.25">
      <c r="A120" s="10" t="str">
        <f ca="1">IF((ROW()-3)&gt;COUNTIF(Data!$AK:$AK,$A$1),"",A119+MATCH($A$1,OFFSET(Data!$AK:$AK,A119,,65536-A119),0))</f>
        <v/>
      </c>
      <c r="B120" s="8" t="str">
        <f ca="1">IF(A120="","",INDEX(Data!AI:AI,$A120))</f>
        <v/>
      </c>
      <c r="C120" s="9" t="str">
        <f ca="1">IF(B120="","",INDEX(Data!AJ:AJ,$A120))</f>
        <v/>
      </c>
      <c r="D120" s="9" t="str">
        <f ca="1">IF($C120="","",IF(INDEX(Data!K:K,$A120)=$B$1,INDEX(Data!L:L,$A120),""))</f>
        <v/>
      </c>
      <c r="E120" s="9" t="str">
        <f ca="1">IF($C120="","",IF(INDEX(Data!M:M,$A120)=$B$1,INDEX(Data!N:N,$A120),""))</f>
        <v/>
      </c>
      <c r="F120" s="9" t="str">
        <f ca="1">IF($C120="","",IF(INDEX(Data!O:O,$A120)=$B$1,INDEX(Data!P:P,$A120),""))</f>
        <v/>
      </c>
      <c r="G120" s="9" t="str">
        <f ca="1">IF($C120="","",IF(INDEX(Data!Q:Q,$A120)=$B$1,INDEX(Data!R:R,$A120),""))</f>
        <v/>
      </c>
      <c r="H120" s="9" t="str">
        <f ca="1">IF($C120="","",IF(INDEX(Data!S:S,$A120)=$B$1,INDEX(Data!T:T,$A120),""))</f>
        <v/>
      </c>
      <c r="I120" s="9" t="str">
        <f ca="1">IF($C120="","",IF(INDEX(Data!U:U,$A120)=$B$1,INDEX(Data!V:V,$A120),""))</f>
        <v/>
      </c>
      <c r="J120" s="9" t="str">
        <f ca="1">IF($C120="","",IF(INDEX(Data!W:W,$A120)=$B$1,INDEX(Data!X:X,$A120),""))</f>
        <v/>
      </c>
      <c r="K120" s="9" t="str">
        <f ca="1">IF($C120="","",IF(INDEX(Data!Y:Y,$A120)=$B$1,INDEX(Data!Z:Z,$A120),""))</f>
        <v/>
      </c>
      <c r="L120" s="9" t="str">
        <f ca="1">IF($C120="","",IF(INDEX(Data!AA:AA,$A120)=$B$1,INDEX(Data!AB:AB,$A120),""))</f>
        <v/>
      </c>
      <c r="M120" s="9" t="str">
        <f ca="1">IF($C120="","",IF(INDEX(Data!AC:AC,$A120)=$B$1,INDEX(Data!AD:AD,$A120),""))</f>
        <v/>
      </c>
      <c r="N120" s="9" t="str">
        <f ca="1">IF($C120="","",IF(INDEX(Data!AE:AE,$A120)=$B$1,INDEX(Data!AF:AF,$A120),""))</f>
        <v/>
      </c>
      <c r="O120" s="9" t="str">
        <f ca="1">IF($C120="","",IF(INDEX(Data!AG:AG,$A120)=$B$1,INDEX(Data!AH:AH,$A120),""))</f>
        <v/>
      </c>
    </row>
    <row r="121" spans="1:15" x14ac:dyDescent="0.25">
      <c r="A121" s="10" t="str">
        <f ca="1">IF((ROW()-3)&gt;COUNTIF(Data!$AK:$AK,$A$1),"",A120+MATCH($A$1,OFFSET(Data!$AK:$AK,A120,,65536-A120),0))</f>
        <v/>
      </c>
      <c r="B121" s="8" t="str">
        <f ca="1">IF(A121="","",INDEX(Data!AI:AI,$A121))</f>
        <v/>
      </c>
      <c r="C121" s="9" t="str">
        <f ca="1">IF(B121="","",INDEX(Data!AJ:AJ,$A121))</f>
        <v/>
      </c>
      <c r="D121" s="9" t="str">
        <f ca="1">IF($C121="","",IF(INDEX(Data!K:K,$A121)=$B$1,INDEX(Data!L:L,$A121),""))</f>
        <v/>
      </c>
      <c r="E121" s="9" t="str">
        <f ca="1">IF($C121="","",IF(INDEX(Data!M:M,$A121)=$B$1,INDEX(Data!N:N,$A121),""))</f>
        <v/>
      </c>
      <c r="F121" s="9" t="str">
        <f ca="1">IF($C121="","",IF(INDEX(Data!O:O,$A121)=$B$1,INDEX(Data!P:P,$A121),""))</f>
        <v/>
      </c>
      <c r="G121" s="9" t="str">
        <f ca="1">IF($C121="","",IF(INDEX(Data!Q:Q,$A121)=$B$1,INDEX(Data!R:R,$A121),""))</f>
        <v/>
      </c>
      <c r="H121" s="9" t="str">
        <f ca="1">IF($C121="","",IF(INDEX(Data!S:S,$A121)=$B$1,INDEX(Data!T:T,$A121),""))</f>
        <v/>
      </c>
      <c r="I121" s="9" t="str">
        <f ca="1">IF($C121="","",IF(INDEX(Data!U:U,$A121)=$B$1,INDEX(Data!V:V,$A121),""))</f>
        <v/>
      </c>
      <c r="J121" s="9" t="str">
        <f ca="1">IF($C121="","",IF(INDEX(Data!W:W,$A121)=$B$1,INDEX(Data!X:X,$A121),""))</f>
        <v/>
      </c>
      <c r="K121" s="9" t="str">
        <f ca="1">IF($C121="","",IF(INDEX(Data!Y:Y,$A121)=$B$1,INDEX(Data!Z:Z,$A121),""))</f>
        <v/>
      </c>
      <c r="L121" s="9" t="str">
        <f ca="1">IF($C121="","",IF(INDEX(Data!AA:AA,$A121)=$B$1,INDEX(Data!AB:AB,$A121),""))</f>
        <v/>
      </c>
      <c r="M121" s="9" t="str">
        <f ca="1">IF($C121="","",IF(INDEX(Data!AC:AC,$A121)=$B$1,INDEX(Data!AD:AD,$A121),""))</f>
        <v/>
      </c>
      <c r="N121" s="9" t="str">
        <f ca="1">IF($C121="","",IF(INDEX(Data!AE:AE,$A121)=$B$1,INDEX(Data!AF:AF,$A121),""))</f>
        <v/>
      </c>
      <c r="O121" s="9" t="str">
        <f ca="1">IF($C121="","",IF(INDEX(Data!AG:AG,$A121)=$B$1,INDEX(Data!AH:AH,$A121),""))</f>
        <v/>
      </c>
    </row>
    <row r="122" spans="1:15" x14ac:dyDescent="0.25">
      <c r="A122" s="10" t="str">
        <f ca="1">IF((ROW()-3)&gt;COUNTIF(Data!$AK:$AK,$A$1),"",A121+MATCH($A$1,OFFSET(Data!$AK:$AK,A121,,65536-A121),0))</f>
        <v/>
      </c>
      <c r="B122" s="8" t="str">
        <f ca="1">IF(A122="","",INDEX(Data!AI:AI,$A122))</f>
        <v/>
      </c>
      <c r="C122" s="9" t="str">
        <f ca="1">IF(B122="","",INDEX(Data!AJ:AJ,$A122))</f>
        <v/>
      </c>
      <c r="D122" s="9" t="str">
        <f ca="1">IF($C122="","",IF(INDEX(Data!K:K,$A122)=$B$1,INDEX(Data!L:L,$A122),""))</f>
        <v/>
      </c>
      <c r="E122" s="9" t="str">
        <f ca="1">IF($C122="","",IF(INDEX(Data!M:M,$A122)=$B$1,INDEX(Data!N:N,$A122),""))</f>
        <v/>
      </c>
      <c r="F122" s="9" t="str">
        <f ca="1">IF($C122="","",IF(INDEX(Data!O:O,$A122)=$B$1,INDEX(Data!P:P,$A122),""))</f>
        <v/>
      </c>
      <c r="G122" s="9" t="str">
        <f ca="1">IF($C122="","",IF(INDEX(Data!Q:Q,$A122)=$B$1,INDEX(Data!R:R,$A122),""))</f>
        <v/>
      </c>
      <c r="H122" s="9" t="str">
        <f ca="1">IF($C122="","",IF(INDEX(Data!S:S,$A122)=$B$1,INDEX(Data!T:T,$A122),""))</f>
        <v/>
      </c>
      <c r="I122" s="9" t="str">
        <f ca="1">IF($C122="","",IF(INDEX(Data!U:U,$A122)=$B$1,INDEX(Data!V:V,$A122),""))</f>
        <v/>
      </c>
      <c r="J122" s="9" t="str">
        <f ca="1">IF($C122="","",IF(INDEX(Data!W:W,$A122)=$B$1,INDEX(Data!X:X,$A122),""))</f>
        <v/>
      </c>
      <c r="K122" s="9" t="str">
        <f ca="1">IF($C122="","",IF(INDEX(Data!Y:Y,$A122)=$B$1,INDEX(Data!Z:Z,$A122),""))</f>
        <v/>
      </c>
      <c r="L122" s="9" t="str">
        <f ca="1">IF($C122="","",IF(INDEX(Data!AA:AA,$A122)=$B$1,INDEX(Data!AB:AB,$A122),""))</f>
        <v/>
      </c>
      <c r="M122" s="9" t="str">
        <f ca="1">IF($C122="","",IF(INDEX(Data!AC:AC,$A122)=$B$1,INDEX(Data!AD:AD,$A122),""))</f>
        <v/>
      </c>
      <c r="N122" s="9" t="str">
        <f ca="1">IF($C122="","",IF(INDEX(Data!AE:AE,$A122)=$B$1,INDEX(Data!AF:AF,$A122),""))</f>
        <v/>
      </c>
      <c r="O122" s="9" t="str">
        <f ca="1">IF($C122="","",IF(INDEX(Data!AG:AG,$A122)=$B$1,INDEX(Data!AH:AH,$A122),""))</f>
        <v/>
      </c>
    </row>
    <row r="123" spans="1:15" x14ac:dyDescent="0.25">
      <c r="A123" s="10" t="str">
        <f ca="1">IF((ROW()-3)&gt;COUNTIF(Data!$AK:$AK,$A$1),"",A122+MATCH($A$1,OFFSET(Data!$AK:$AK,A122,,65536-A122),0))</f>
        <v/>
      </c>
      <c r="B123" s="8" t="str">
        <f ca="1">IF(A123="","",INDEX(Data!AI:AI,$A123))</f>
        <v/>
      </c>
      <c r="C123" s="9" t="str">
        <f ca="1">IF(B123="","",INDEX(Data!AJ:AJ,$A123))</f>
        <v/>
      </c>
      <c r="D123" s="9" t="str">
        <f ca="1">IF($C123="","",IF(INDEX(Data!K:K,$A123)=$B$1,INDEX(Data!L:L,$A123),""))</f>
        <v/>
      </c>
      <c r="E123" s="9" t="str">
        <f ca="1">IF($C123="","",IF(INDEX(Data!M:M,$A123)=$B$1,INDEX(Data!N:N,$A123),""))</f>
        <v/>
      </c>
      <c r="F123" s="9" t="str">
        <f ca="1">IF($C123="","",IF(INDEX(Data!O:O,$A123)=$B$1,INDEX(Data!P:P,$A123),""))</f>
        <v/>
      </c>
      <c r="G123" s="9" t="str">
        <f ca="1">IF($C123="","",IF(INDEX(Data!Q:Q,$A123)=$B$1,INDEX(Data!R:R,$A123),""))</f>
        <v/>
      </c>
      <c r="H123" s="9" t="str">
        <f ca="1">IF($C123="","",IF(INDEX(Data!S:S,$A123)=$B$1,INDEX(Data!T:T,$A123),""))</f>
        <v/>
      </c>
      <c r="I123" s="9" t="str">
        <f ca="1">IF($C123="","",IF(INDEX(Data!U:U,$A123)=$B$1,INDEX(Data!V:V,$A123),""))</f>
        <v/>
      </c>
      <c r="J123" s="9" t="str">
        <f ca="1">IF($C123="","",IF(INDEX(Data!W:W,$A123)=$B$1,INDEX(Data!X:X,$A123),""))</f>
        <v/>
      </c>
      <c r="K123" s="9" t="str">
        <f ca="1">IF($C123="","",IF(INDEX(Data!Y:Y,$A123)=$B$1,INDEX(Data!Z:Z,$A123),""))</f>
        <v/>
      </c>
      <c r="L123" s="9" t="str">
        <f ca="1">IF($C123="","",IF(INDEX(Data!AA:AA,$A123)=$B$1,INDEX(Data!AB:AB,$A123),""))</f>
        <v/>
      </c>
      <c r="M123" s="9" t="str">
        <f ca="1">IF($C123="","",IF(INDEX(Data!AC:AC,$A123)=$B$1,INDEX(Data!AD:AD,$A123),""))</f>
        <v/>
      </c>
      <c r="N123" s="9" t="str">
        <f ca="1">IF($C123="","",IF(INDEX(Data!AE:AE,$A123)=$B$1,INDEX(Data!AF:AF,$A123),""))</f>
        <v/>
      </c>
      <c r="O123" s="9" t="str">
        <f ca="1">IF($C123="","",IF(INDEX(Data!AG:AG,$A123)=$B$1,INDEX(Data!AH:AH,$A123),""))</f>
        <v/>
      </c>
    </row>
    <row r="124" spans="1:15" x14ac:dyDescent="0.25">
      <c r="A124" s="10" t="str">
        <f ca="1">IF((ROW()-3)&gt;COUNTIF(Data!$AK:$AK,$A$1),"",A123+MATCH($A$1,OFFSET(Data!$AK:$AK,A123,,65536-A123),0))</f>
        <v/>
      </c>
      <c r="B124" s="8" t="str">
        <f ca="1">IF(A124="","",INDEX(Data!AI:AI,$A124))</f>
        <v/>
      </c>
      <c r="C124" s="9" t="str">
        <f ca="1">IF(B124="","",INDEX(Data!AJ:AJ,$A124))</f>
        <v/>
      </c>
      <c r="D124" s="9" t="str">
        <f ca="1">IF($C124="","",IF(INDEX(Data!K:K,$A124)=$B$1,INDEX(Data!L:L,$A124),""))</f>
        <v/>
      </c>
      <c r="E124" s="9" t="str">
        <f ca="1">IF($C124="","",IF(INDEX(Data!M:M,$A124)=$B$1,INDEX(Data!N:N,$A124),""))</f>
        <v/>
      </c>
      <c r="F124" s="9" t="str">
        <f ca="1">IF($C124="","",IF(INDEX(Data!O:O,$A124)=$B$1,INDEX(Data!P:P,$A124),""))</f>
        <v/>
      </c>
      <c r="G124" s="9" t="str">
        <f ca="1">IF($C124="","",IF(INDEX(Data!Q:Q,$A124)=$B$1,INDEX(Data!R:R,$A124),""))</f>
        <v/>
      </c>
      <c r="H124" s="9" t="str">
        <f ca="1">IF($C124="","",IF(INDEX(Data!S:S,$A124)=$B$1,INDEX(Data!T:T,$A124),""))</f>
        <v/>
      </c>
      <c r="I124" s="9" t="str">
        <f ca="1">IF($C124="","",IF(INDEX(Data!U:U,$A124)=$B$1,INDEX(Data!V:V,$A124),""))</f>
        <v/>
      </c>
      <c r="J124" s="9" t="str">
        <f ca="1">IF($C124="","",IF(INDEX(Data!W:W,$A124)=$B$1,INDEX(Data!X:X,$A124),""))</f>
        <v/>
      </c>
      <c r="K124" s="9" t="str">
        <f ca="1">IF($C124="","",IF(INDEX(Data!Y:Y,$A124)=$B$1,INDEX(Data!Z:Z,$A124),""))</f>
        <v/>
      </c>
      <c r="L124" s="9" t="str">
        <f ca="1">IF($C124="","",IF(INDEX(Data!AA:AA,$A124)=$B$1,INDEX(Data!AB:AB,$A124),""))</f>
        <v/>
      </c>
      <c r="M124" s="9" t="str">
        <f ca="1">IF($C124="","",IF(INDEX(Data!AC:AC,$A124)=$B$1,INDEX(Data!AD:AD,$A124),""))</f>
        <v/>
      </c>
      <c r="N124" s="9" t="str">
        <f ca="1">IF($C124="","",IF(INDEX(Data!AE:AE,$A124)=$B$1,INDEX(Data!AF:AF,$A124),""))</f>
        <v/>
      </c>
      <c r="O124" s="9" t="str">
        <f ca="1">IF($C124="","",IF(INDEX(Data!AG:AG,$A124)=$B$1,INDEX(Data!AH:AH,$A124),""))</f>
        <v/>
      </c>
    </row>
    <row r="125" spans="1:15" x14ac:dyDescent="0.25">
      <c r="A125" s="10" t="str">
        <f ca="1">IF((ROW()-3)&gt;COUNTIF(Data!$AK:$AK,$A$1),"",A124+MATCH($A$1,OFFSET(Data!$AK:$AK,A124,,65536-A124),0))</f>
        <v/>
      </c>
      <c r="B125" s="8" t="str">
        <f ca="1">IF(A125="","",INDEX(Data!AI:AI,$A125))</f>
        <v/>
      </c>
      <c r="C125" s="9" t="str">
        <f ca="1">IF(B125="","",INDEX(Data!AJ:AJ,$A125))</f>
        <v/>
      </c>
      <c r="D125" s="9" t="str">
        <f ca="1">IF($C125="","",IF(INDEX(Data!K:K,$A125)=$B$1,INDEX(Data!L:L,$A125),""))</f>
        <v/>
      </c>
      <c r="E125" s="9" t="str">
        <f ca="1">IF($C125="","",IF(INDEX(Data!M:M,$A125)=$B$1,INDEX(Data!N:N,$A125),""))</f>
        <v/>
      </c>
      <c r="F125" s="9" t="str">
        <f ca="1">IF($C125="","",IF(INDEX(Data!O:O,$A125)=$B$1,INDEX(Data!P:P,$A125),""))</f>
        <v/>
      </c>
      <c r="G125" s="9" t="str">
        <f ca="1">IF($C125="","",IF(INDEX(Data!Q:Q,$A125)=$B$1,INDEX(Data!R:R,$A125),""))</f>
        <v/>
      </c>
      <c r="H125" s="9" t="str">
        <f ca="1">IF($C125="","",IF(INDEX(Data!S:S,$A125)=$B$1,INDEX(Data!T:T,$A125),""))</f>
        <v/>
      </c>
      <c r="I125" s="9" t="str">
        <f ca="1">IF($C125="","",IF(INDEX(Data!U:U,$A125)=$B$1,INDEX(Data!V:V,$A125),""))</f>
        <v/>
      </c>
      <c r="J125" s="9" t="str">
        <f ca="1">IF($C125="","",IF(INDEX(Data!W:W,$A125)=$B$1,INDEX(Data!X:X,$A125),""))</f>
        <v/>
      </c>
      <c r="K125" s="9" t="str">
        <f ca="1">IF($C125="","",IF(INDEX(Data!Y:Y,$A125)=$B$1,INDEX(Data!Z:Z,$A125),""))</f>
        <v/>
      </c>
      <c r="L125" s="9" t="str">
        <f ca="1">IF($C125="","",IF(INDEX(Data!AA:AA,$A125)=$B$1,INDEX(Data!AB:AB,$A125),""))</f>
        <v/>
      </c>
      <c r="M125" s="9" t="str">
        <f ca="1">IF($C125="","",IF(INDEX(Data!AC:AC,$A125)=$B$1,INDEX(Data!AD:AD,$A125),""))</f>
        <v/>
      </c>
      <c r="N125" s="9" t="str">
        <f ca="1">IF($C125="","",IF(INDEX(Data!AE:AE,$A125)=$B$1,INDEX(Data!AF:AF,$A125),""))</f>
        <v/>
      </c>
      <c r="O125" s="9" t="str">
        <f ca="1">IF($C125="","",IF(INDEX(Data!AG:AG,$A125)=$B$1,INDEX(Data!AH:AH,$A125),""))</f>
        <v/>
      </c>
    </row>
    <row r="126" spans="1:15" x14ac:dyDescent="0.25">
      <c r="A126" s="10" t="str">
        <f ca="1">IF((ROW()-3)&gt;COUNTIF(Data!$AK:$AK,$A$1),"",A125+MATCH($A$1,OFFSET(Data!$AK:$AK,A125,,65536-A125),0))</f>
        <v/>
      </c>
      <c r="B126" s="8" t="str">
        <f ca="1">IF(A126="","",INDEX(Data!AI:AI,$A126))</f>
        <v/>
      </c>
      <c r="C126" s="9" t="str">
        <f ca="1">IF(B126="","",INDEX(Data!AJ:AJ,$A126))</f>
        <v/>
      </c>
      <c r="D126" s="9" t="str">
        <f ca="1">IF($C126="","",IF(INDEX(Data!K:K,$A126)=$B$1,INDEX(Data!L:L,$A126),""))</f>
        <v/>
      </c>
      <c r="E126" s="9" t="str">
        <f ca="1">IF($C126="","",IF(INDEX(Data!M:M,$A126)=$B$1,INDEX(Data!N:N,$A126),""))</f>
        <v/>
      </c>
      <c r="F126" s="9" t="str">
        <f ca="1">IF($C126="","",IF(INDEX(Data!O:O,$A126)=$B$1,INDEX(Data!P:P,$A126),""))</f>
        <v/>
      </c>
      <c r="G126" s="9" t="str">
        <f ca="1">IF($C126="","",IF(INDEX(Data!Q:Q,$A126)=$B$1,INDEX(Data!R:R,$A126),""))</f>
        <v/>
      </c>
      <c r="H126" s="9" t="str">
        <f ca="1">IF($C126="","",IF(INDEX(Data!S:S,$A126)=$B$1,INDEX(Data!T:T,$A126),""))</f>
        <v/>
      </c>
      <c r="I126" s="9" t="str">
        <f ca="1">IF($C126="","",IF(INDEX(Data!U:U,$A126)=$B$1,INDEX(Data!V:V,$A126),""))</f>
        <v/>
      </c>
      <c r="J126" s="9" t="str">
        <f ca="1">IF($C126="","",IF(INDEX(Data!W:W,$A126)=$B$1,INDEX(Data!X:X,$A126),""))</f>
        <v/>
      </c>
      <c r="K126" s="9" t="str">
        <f ca="1">IF($C126="","",IF(INDEX(Data!Y:Y,$A126)=$B$1,INDEX(Data!Z:Z,$A126),""))</f>
        <v/>
      </c>
      <c r="L126" s="9" t="str">
        <f ca="1">IF($C126="","",IF(INDEX(Data!AA:AA,$A126)=$B$1,INDEX(Data!AB:AB,$A126),""))</f>
        <v/>
      </c>
      <c r="M126" s="9" t="str">
        <f ca="1">IF($C126="","",IF(INDEX(Data!AC:AC,$A126)=$B$1,INDEX(Data!AD:AD,$A126),""))</f>
        <v/>
      </c>
      <c r="N126" s="9" t="str">
        <f ca="1">IF($C126="","",IF(INDEX(Data!AE:AE,$A126)=$B$1,INDEX(Data!AF:AF,$A126),""))</f>
        <v/>
      </c>
      <c r="O126" s="9" t="str">
        <f ca="1">IF($C126="","",IF(INDEX(Data!AG:AG,$A126)=$B$1,INDEX(Data!AH:AH,$A126),""))</f>
        <v/>
      </c>
    </row>
    <row r="127" spans="1:15" x14ac:dyDescent="0.25">
      <c r="A127" s="10" t="str">
        <f ca="1">IF((ROW()-3)&gt;COUNTIF(Data!$AK:$AK,$A$1),"",A126+MATCH($A$1,OFFSET(Data!$AK:$AK,A126,,65536-A126),0))</f>
        <v/>
      </c>
      <c r="B127" s="8" t="str">
        <f ca="1">IF(A127="","",INDEX(Data!AI:AI,$A127))</f>
        <v/>
      </c>
      <c r="C127" s="9" t="str">
        <f ca="1">IF(B127="","",INDEX(Data!AJ:AJ,$A127))</f>
        <v/>
      </c>
      <c r="D127" s="9" t="str">
        <f ca="1">IF($C127="","",IF(INDEX(Data!K:K,$A127)=$B$1,INDEX(Data!L:L,$A127),""))</f>
        <v/>
      </c>
      <c r="E127" s="9" t="str">
        <f ca="1">IF($C127="","",IF(INDEX(Data!M:M,$A127)=$B$1,INDEX(Data!N:N,$A127),""))</f>
        <v/>
      </c>
      <c r="F127" s="9" t="str">
        <f ca="1">IF($C127="","",IF(INDEX(Data!O:O,$A127)=$B$1,INDEX(Data!P:P,$A127),""))</f>
        <v/>
      </c>
      <c r="G127" s="9" t="str">
        <f ca="1">IF($C127="","",IF(INDEX(Data!Q:Q,$A127)=$B$1,INDEX(Data!R:R,$A127),""))</f>
        <v/>
      </c>
      <c r="H127" s="9" t="str">
        <f ca="1">IF($C127="","",IF(INDEX(Data!S:S,$A127)=$B$1,INDEX(Data!T:T,$A127),""))</f>
        <v/>
      </c>
      <c r="I127" s="9" t="str">
        <f ca="1">IF($C127="","",IF(INDEX(Data!U:U,$A127)=$B$1,INDEX(Data!V:V,$A127),""))</f>
        <v/>
      </c>
      <c r="J127" s="9" t="str">
        <f ca="1">IF($C127="","",IF(INDEX(Data!W:W,$A127)=$B$1,INDEX(Data!X:X,$A127),""))</f>
        <v/>
      </c>
      <c r="K127" s="9" t="str">
        <f ca="1">IF($C127="","",IF(INDEX(Data!Y:Y,$A127)=$B$1,INDEX(Data!Z:Z,$A127),""))</f>
        <v/>
      </c>
      <c r="L127" s="9" t="str">
        <f ca="1">IF($C127="","",IF(INDEX(Data!AA:AA,$A127)=$B$1,INDEX(Data!AB:AB,$A127),""))</f>
        <v/>
      </c>
      <c r="M127" s="9" t="str">
        <f ca="1">IF($C127="","",IF(INDEX(Data!AC:AC,$A127)=$B$1,INDEX(Data!AD:AD,$A127),""))</f>
        <v/>
      </c>
      <c r="N127" s="9" t="str">
        <f ca="1">IF($C127="","",IF(INDEX(Data!AE:AE,$A127)=$B$1,INDEX(Data!AF:AF,$A127),""))</f>
        <v/>
      </c>
      <c r="O127" s="9" t="str">
        <f ca="1">IF($C127="","",IF(INDEX(Data!AG:AG,$A127)=$B$1,INDEX(Data!AH:AH,$A127),""))</f>
        <v/>
      </c>
    </row>
    <row r="128" spans="1:15" x14ac:dyDescent="0.25">
      <c r="A128" s="10" t="str">
        <f ca="1">IF((ROW()-3)&gt;COUNTIF(Data!$AK:$AK,$A$1),"",A127+MATCH($A$1,OFFSET(Data!$AK:$AK,A127,,65536-A127),0))</f>
        <v/>
      </c>
      <c r="B128" s="8" t="str">
        <f ca="1">IF(A128="","",INDEX(Data!AI:AI,$A128))</f>
        <v/>
      </c>
      <c r="C128" s="9" t="str">
        <f ca="1">IF(B128="","",INDEX(Data!AJ:AJ,$A128))</f>
        <v/>
      </c>
      <c r="D128" s="9" t="str">
        <f ca="1">IF($C128="","",IF(INDEX(Data!K:K,$A128)=$B$1,INDEX(Data!L:L,$A128),""))</f>
        <v/>
      </c>
      <c r="E128" s="9" t="str">
        <f ca="1">IF($C128="","",IF(INDEX(Data!M:M,$A128)=$B$1,INDEX(Data!N:N,$A128),""))</f>
        <v/>
      </c>
      <c r="F128" s="9" t="str">
        <f ca="1">IF($C128="","",IF(INDEX(Data!O:O,$A128)=$B$1,INDEX(Data!P:P,$A128),""))</f>
        <v/>
      </c>
      <c r="G128" s="9" t="str">
        <f ca="1">IF($C128="","",IF(INDEX(Data!Q:Q,$A128)=$B$1,INDEX(Data!R:R,$A128),""))</f>
        <v/>
      </c>
      <c r="H128" s="9" t="str">
        <f ca="1">IF($C128="","",IF(INDEX(Data!S:S,$A128)=$B$1,INDEX(Data!T:T,$A128),""))</f>
        <v/>
      </c>
      <c r="I128" s="9" t="str">
        <f ca="1">IF($C128="","",IF(INDEX(Data!U:U,$A128)=$B$1,INDEX(Data!V:V,$A128),""))</f>
        <v/>
      </c>
      <c r="J128" s="9" t="str">
        <f ca="1">IF($C128="","",IF(INDEX(Data!W:W,$A128)=$B$1,INDEX(Data!X:X,$A128),""))</f>
        <v/>
      </c>
      <c r="K128" s="9" t="str">
        <f ca="1">IF($C128="","",IF(INDEX(Data!Y:Y,$A128)=$B$1,INDEX(Data!Z:Z,$A128),""))</f>
        <v/>
      </c>
      <c r="L128" s="9" t="str">
        <f ca="1">IF($C128="","",IF(INDEX(Data!AA:AA,$A128)=$B$1,INDEX(Data!AB:AB,$A128),""))</f>
        <v/>
      </c>
      <c r="M128" s="9" t="str">
        <f ca="1">IF($C128="","",IF(INDEX(Data!AC:AC,$A128)=$B$1,INDEX(Data!AD:AD,$A128),""))</f>
        <v/>
      </c>
      <c r="N128" s="9" t="str">
        <f ca="1">IF($C128="","",IF(INDEX(Data!AE:AE,$A128)=$B$1,INDEX(Data!AF:AF,$A128),""))</f>
        <v/>
      </c>
      <c r="O128" s="9" t="str">
        <f ca="1">IF($C128="","",IF(INDEX(Data!AG:AG,$A128)=$B$1,INDEX(Data!AH:AH,$A128),""))</f>
        <v/>
      </c>
    </row>
    <row r="129" spans="1:15" x14ac:dyDescent="0.25">
      <c r="A129" s="10" t="str">
        <f ca="1">IF((ROW()-3)&gt;COUNTIF(Data!$AK:$AK,$A$1),"",A128+MATCH($A$1,OFFSET(Data!$AK:$AK,A128,,65536-A128),0))</f>
        <v/>
      </c>
      <c r="B129" s="8" t="str">
        <f ca="1">IF(A129="","",INDEX(Data!AI:AI,$A129))</f>
        <v/>
      </c>
      <c r="C129" s="9" t="str">
        <f ca="1">IF(B129="","",INDEX(Data!AJ:AJ,$A129))</f>
        <v/>
      </c>
      <c r="D129" s="9" t="str">
        <f ca="1">IF($C129="","",IF(INDEX(Data!K:K,$A129)=$B$1,INDEX(Data!L:L,$A129),""))</f>
        <v/>
      </c>
      <c r="E129" s="9" t="str">
        <f ca="1">IF($C129="","",IF(INDEX(Data!M:M,$A129)=$B$1,INDEX(Data!N:N,$A129),""))</f>
        <v/>
      </c>
      <c r="F129" s="9" t="str">
        <f ca="1">IF($C129="","",IF(INDEX(Data!O:O,$A129)=$B$1,INDEX(Data!P:P,$A129),""))</f>
        <v/>
      </c>
      <c r="G129" s="9" t="str">
        <f ca="1">IF($C129="","",IF(INDEX(Data!Q:Q,$A129)=$B$1,INDEX(Data!R:R,$A129),""))</f>
        <v/>
      </c>
      <c r="H129" s="9" t="str">
        <f ca="1">IF($C129="","",IF(INDEX(Data!S:S,$A129)=$B$1,INDEX(Data!T:T,$A129),""))</f>
        <v/>
      </c>
      <c r="I129" s="9" t="str">
        <f ca="1">IF($C129="","",IF(INDEX(Data!U:U,$A129)=$B$1,INDEX(Data!V:V,$A129),""))</f>
        <v/>
      </c>
      <c r="J129" s="9" t="str">
        <f ca="1">IF($C129="","",IF(INDEX(Data!W:W,$A129)=$B$1,INDEX(Data!X:X,$A129),""))</f>
        <v/>
      </c>
      <c r="K129" s="9" t="str">
        <f ca="1">IF($C129="","",IF(INDEX(Data!Y:Y,$A129)=$B$1,INDEX(Data!Z:Z,$A129),""))</f>
        <v/>
      </c>
      <c r="L129" s="9" t="str">
        <f ca="1">IF($C129="","",IF(INDEX(Data!AA:AA,$A129)=$B$1,INDEX(Data!AB:AB,$A129),""))</f>
        <v/>
      </c>
      <c r="M129" s="9" t="str">
        <f ca="1">IF($C129="","",IF(INDEX(Data!AC:AC,$A129)=$B$1,INDEX(Data!AD:AD,$A129),""))</f>
        <v/>
      </c>
      <c r="N129" s="9" t="str">
        <f ca="1">IF($C129="","",IF(INDEX(Data!AE:AE,$A129)=$B$1,INDEX(Data!AF:AF,$A129),""))</f>
        <v/>
      </c>
      <c r="O129" s="9" t="str">
        <f ca="1">IF($C129="","",IF(INDEX(Data!AG:AG,$A129)=$B$1,INDEX(Data!AH:AH,$A129),""))</f>
        <v/>
      </c>
    </row>
    <row r="130" spans="1:15" x14ac:dyDescent="0.25">
      <c r="A130" s="10" t="str">
        <f ca="1">IF((ROW()-3)&gt;COUNTIF(Data!$AK:$AK,$A$1),"",A129+MATCH($A$1,OFFSET(Data!$AK:$AK,A129,,65536-A129),0))</f>
        <v/>
      </c>
      <c r="B130" s="8" t="str">
        <f ca="1">IF(A130="","",INDEX(Data!AI:AI,$A130))</f>
        <v/>
      </c>
      <c r="C130" s="9" t="str">
        <f ca="1">IF(B130="","",INDEX(Data!AJ:AJ,$A130))</f>
        <v/>
      </c>
      <c r="D130" s="9" t="str">
        <f ca="1">IF($C130="","",IF(INDEX(Data!K:K,$A130)=$B$1,INDEX(Data!L:L,$A130),""))</f>
        <v/>
      </c>
      <c r="E130" s="9" t="str">
        <f ca="1">IF($C130="","",IF(INDEX(Data!M:M,$A130)=$B$1,INDEX(Data!N:N,$A130),""))</f>
        <v/>
      </c>
      <c r="F130" s="9" t="str">
        <f ca="1">IF($C130="","",IF(INDEX(Data!O:O,$A130)=$B$1,INDEX(Data!P:P,$A130),""))</f>
        <v/>
      </c>
      <c r="G130" s="9" t="str">
        <f ca="1">IF($C130="","",IF(INDEX(Data!Q:Q,$A130)=$B$1,INDEX(Data!R:R,$A130),""))</f>
        <v/>
      </c>
      <c r="H130" s="9" t="str">
        <f ca="1">IF($C130="","",IF(INDEX(Data!S:S,$A130)=$B$1,INDEX(Data!T:T,$A130),""))</f>
        <v/>
      </c>
      <c r="I130" s="9" t="str">
        <f ca="1">IF($C130="","",IF(INDEX(Data!U:U,$A130)=$B$1,INDEX(Data!V:V,$A130),""))</f>
        <v/>
      </c>
      <c r="J130" s="9" t="str">
        <f ca="1">IF($C130="","",IF(INDEX(Data!W:W,$A130)=$B$1,INDEX(Data!X:X,$A130),""))</f>
        <v/>
      </c>
      <c r="K130" s="9" t="str">
        <f ca="1">IF($C130="","",IF(INDEX(Data!Y:Y,$A130)=$B$1,INDEX(Data!Z:Z,$A130),""))</f>
        <v/>
      </c>
      <c r="L130" s="9" t="str">
        <f ca="1">IF($C130="","",IF(INDEX(Data!AA:AA,$A130)=$B$1,INDEX(Data!AB:AB,$A130),""))</f>
        <v/>
      </c>
      <c r="M130" s="9" t="str">
        <f ca="1">IF($C130="","",IF(INDEX(Data!AC:AC,$A130)=$B$1,INDEX(Data!AD:AD,$A130),""))</f>
        <v/>
      </c>
      <c r="N130" s="9" t="str">
        <f ca="1">IF($C130="","",IF(INDEX(Data!AE:AE,$A130)=$B$1,INDEX(Data!AF:AF,$A130),""))</f>
        <v/>
      </c>
      <c r="O130" s="9" t="str">
        <f ca="1">IF($C130="","",IF(INDEX(Data!AG:AG,$A130)=$B$1,INDEX(Data!AH:AH,$A130),""))</f>
        <v/>
      </c>
    </row>
    <row r="131" spans="1:15" x14ac:dyDescent="0.25">
      <c r="A131" s="10" t="str">
        <f ca="1">IF((ROW()-3)&gt;COUNTIF(Data!$AK:$AK,$A$1),"",A130+MATCH($A$1,OFFSET(Data!$AK:$AK,A130,,65536-A130),0))</f>
        <v/>
      </c>
      <c r="B131" s="8" t="str">
        <f ca="1">IF(A131="","",INDEX(Data!AI:AI,$A131))</f>
        <v/>
      </c>
      <c r="C131" s="9" t="str">
        <f ca="1">IF(B131="","",INDEX(Data!AJ:AJ,$A131))</f>
        <v/>
      </c>
      <c r="D131" s="9" t="str">
        <f ca="1">IF($C131="","",IF(INDEX(Data!K:K,$A131)=$B$1,INDEX(Data!L:L,$A131),""))</f>
        <v/>
      </c>
      <c r="E131" s="9" t="str">
        <f ca="1">IF($C131="","",IF(INDEX(Data!M:M,$A131)=$B$1,INDEX(Data!N:N,$A131),""))</f>
        <v/>
      </c>
      <c r="F131" s="9" t="str">
        <f ca="1">IF($C131="","",IF(INDEX(Data!O:O,$A131)=$B$1,INDEX(Data!P:P,$A131),""))</f>
        <v/>
      </c>
      <c r="G131" s="9" t="str">
        <f ca="1">IF($C131="","",IF(INDEX(Data!Q:Q,$A131)=$B$1,INDEX(Data!R:R,$A131),""))</f>
        <v/>
      </c>
      <c r="H131" s="9" t="str">
        <f ca="1">IF($C131="","",IF(INDEX(Data!S:S,$A131)=$B$1,INDEX(Data!T:T,$A131),""))</f>
        <v/>
      </c>
      <c r="I131" s="9" t="str">
        <f ca="1">IF($C131="","",IF(INDEX(Data!U:U,$A131)=$B$1,INDEX(Data!V:V,$A131),""))</f>
        <v/>
      </c>
      <c r="J131" s="9" t="str">
        <f ca="1">IF($C131="","",IF(INDEX(Data!W:W,$A131)=$B$1,INDEX(Data!X:X,$A131),""))</f>
        <v/>
      </c>
      <c r="K131" s="9" t="str">
        <f ca="1">IF($C131="","",IF(INDEX(Data!Y:Y,$A131)=$B$1,INDEX(Data!Z:Z,$A131),""))</f>
        <v/>
      </c>
      <c r="L131" s="9" t="str">
        <f ca="1">IF($C131="","",IF(INDEX(Data!AA:AA,$A131)=$B$1,INDEX(Data!AB:AB,$A131),""))</f>
        <v/>
      </c>
      <c r="M131" s="9" t="str">
        <f ca="1">IF($C131="","",IF(INDEX(Data!AC:AC,$A131)=$B$1,INDEX(Data!AD:AD,$A131),""))</f>
        <v/>
      </c>
      <c r="N131" s="9" t="str">
        <f ca="1">IF($C131="","",IF(INDEX(Data!AE:AE,$A131)=$B$1,INDEX(Data!AF:AF,$A131),""))</f>
        <v/>
      </c>
      <c r="O131" s="9" t="str">
        <f ca="1">IF($C131="","",IF(INDEX(Data!AG:AG,$A131)=$B$1,INDEX(Data!AH:AH,$A131),""))</f>
        <v/>
      </c>
    </row>
    <row r="132" spans="1:15" x14ac:dyDescent="0.25">
      <c r="A132" s="10" t="str">
        <f ca="1">IF((ROW()-3)&gt;COUNTIF(Data!$AK:$AK,$A$1),"",A131+MATCH($A$1,OFFSET(Data!$AK:$AK,A131,,65536-A131),0))</f>
        <v/>
      </c>
      <c r="B132" s="8" t="str">
        <f ca="1">IF(A132="","",INDEX(Data!AI:AI,$A132))</f>
        <v/>
      </c>
      <c r="C132" s="9" t="str">
        <f ca="1">IF(B132="","",INDEX(Data!AJ:AJ,$A132))</f>
        <v/>
      </c>
      <c r="D132" s="9" t="str">
        <f ca="1">IF($C132="","",IF(INDEX(Data!K:K,$A132)=$B$1,INDEX(Data!L:L,$A132),""))</f>
        <v/>
      </c>
      <c r="E132" s="9" t="str">
        <f ca="1">IF($C132="","",IF(INDEX(Data!M:M,$A132)=$B$1,INDEX(Data!N:N,$A132),""))</f>
        <v/>
      </c>
      <c r="F132" s="9" t="str">
        <f ca="1">IF($C132="","",IF(INDEX(Data!O:O,$A132)=$B$1,INDEX(Data!P:P,$A132),""))</f>
        <v/>
      </c>
      <c r="G132" s="9" t="str">
        <f ca="1">IF($C132="","",IF(INDEX(Data!Q:Q,$A132)=$B$1,INDEX(Data!R:R,$A132),""))</f>
        <v/>
      </c>
      <c r="H132" s="9" t="str">
        <f ca="1">IF($C132="","",IF(INDEX(Data!S:S,$A132)=$B$1,INDEX(Data!T:T,$A132),""))</f>
        <v/>
      </c>
      <c r="I132" s="9" t="str">
        <f ca="1">IF($C132="","",IF(INDEX(Data!U:U,$A132)=$B$1,INDEX(Data!V:V,$A132),""))</f>
        <v/>
      </c>
      <c r="J132" s="9" t="str">
        <f ca="1">IF($C132="","",IF(INDEX(Data!W:W,$A132)=$B$1,INDEX(Data!X:X,$A132),""))</f>
        <v/>
      </c>
      <c r="K132" s="9" t="str">
        <f ca="1">IF($C132="","",IF(INDEX(Data!Y:Y,$A132)=$B$1,INDEX(Data!Z:Z,$A132),""))</f>
        <v/>
      </c>
      <c r="L132" s="9" t="str">
        <f ca="1">IF($C132="","",IF(INDEX(Data!AA:AA,$A132)=$B$1,INDEX(Data!AB:AB,$A132),""))</f>
        <v/>
      </c>
      <c r="M132" s="9" t="str">
        <f ca="1">IF($C132="","",IF(INDEX(Data!AC:AC,$A132)=$B$1,INDEX(Data!AD:AD,$A132),""))</f>
        <v/>
      </c>
      <c r="N132" s="9" t="str">
        <f ca="1">IF($C132="","",IF(INDEX(Data!AE:AE,$A132)=$B$1,INDEX(Data!AF:AF,$A132),""))</f>
        <v/>
      </c>
      <c r="O132" s="9" t="str">
        <f ca="1">IF($C132="","",IF(INDEX(Data!AG:AG,$A132)=$B$1,INDEX(Data!AH:AH,$A132),""))</f>
        <v/>
      </c>
    </row>
    <row r="133" spans="1:15" x14ac:dyDescent="0.25">
      <c r="A133" s="10" t="str">
        <f ca="1">IF((ROW()-3)&gt;COUNTIF(Data!$AK:$AK,$A$1),"",A132+MATCH($A$1,OFFSET(Data!$AK:$AK,A132,,65536-A132),0))</f>
        <v/>
      </c>
      <c r="B133" s="8" t="str">
        <f ca="1">IF(A133="","",INDEX(Data!AI:AI,$A133))</f>
        <v/>
      </c>
      <c r="C133" s="9" t="str">
        <f ca="1">IF(B133="","",INDEX(Data!AJ:AJ,$A133))</f>
        <v/>
      </c>
      <c r="D133" s="9" t="str">
        <f ca="1">IF($C133="","",IF(INDEX(Data!K:K,$A133)=$B$1,INDEX(Data!L:L,$A133),""))</f>
        <v/>
      </c>
      <c r="E133" s="9" t="str">
        <f ca="1">IF($C133="","",IF(INDEX(Data!M:M,$A133)=$B$1,INDEX(Data!N:N,$A133),""))</f>
        <v/>
      </c>
      <c r="F133" s="9" t="str">
        <f ca="1">IF($C133="","",IF(INDEX(Data!O:O,$A133)=$B$1,INDEX(Data!P:P,$A133),""))</f>
        <v/>
      </c>
      <c r="G133" s="9" t="str">
        <f ca="1">IF($C133="","",IF(INDEX(Data!Q:Q,$A133)=$B$1,INDEX(Data!R:R,$A133),""))</f>
        <v/>
      </c>
      <c r="H133" s="9" t="str">
        <f ca="1">IF($C133="","",IF(INDEX(Data!S:S,$A133)=$B$1,INDEX(Data!T:T,$A133),""))</f>
        <v/>
      </c>
      <c r="I133" s="9" t="str">
        <f ca="1">IF($C133="","",IF(INDEX(Data!U:U,$A133)=$B$1,INDEX(Data!V:V,$A133),""))</f>
        <v/>
      </c>
      <c r="J133" s="9" t="str">
        <f ca="1">IF($C133="","",IF(INDEX(Data!W:W,$A133)=$B$1,INDEX(Data!X:X,$A133),""))</f>
        <v/>
      </c>
      <c r="K133" s="9" t="str">
        <f ca="1">IF($C133="","",IF(INDEX(Data!Y:Y,$A133)=$B$1,INDEX(Data!Z:Z,$A133),""))</f>
        <v/>
      </c>
      <c r="L133" s="9" t="str">
        <f ca="1">IF($C133="","",IF(INDEX(Data!AA:AA,$A133)=$B$1,INDEX(Data!AB:AB,$A133),""))</f>
        <v/>
      </c>
      <c r="M133" s="9" t="str">
        <f ca="1">IF($C133="","",IF(INDEX(Data!AC:AC,$A133)=$B$1,INDEX(Data!AD:AD,$A133),""))</f>
        <v/>
      </c>
      <c r="N133" s="9" t="str">
        <f ca="1">IF($C133="","",IF(INDEX(Data!AE:AE,$A133)=$B$1,INDEX(Data!AF:AF,$A133),""))</f>
        <v/>
      </c>
      <c r="O133" s="9" t="str">
        <f ca="1">IF($C133="","",IF(INDEX(Data!AG:AG,$A133)=$B$1,INDEX(Data!AH:AH,$A133),""))</f>
        <v/>
      </c>
    </row>
    <row r="134" spans="1:15" x14ac:dyDescent="0.25">
      <c r="A134" s="10" t="str">
        <f ca="1">IF((ROW()-3)&gt;COUNTIF(Data!$AK:$AK,$A$1),"",A133+MATCH($A$1,OFFSET(Data!$AK:$AK,A133,,65536-A133),0))</f>
        <v/>
      </c>
      <c r="B134" s="8" t="str">
        <f ca="1">IF(A134="","",INDEX(Data!AI:AI,$A134))</f>
        <v/>
      </c>
      <c r="C134" s="9" t="str">
        <f ca="1">IF(B134="","",INDEX(Data!AJ:AJ,$A134))</f>
        <v/>
      </c>
      <c r="D134" s="9" t="str">
        <f ca="1">IF($C134="","",IF(INDEX(Data!K:K,$A134)=$B$1,INDEX(Data!L:L,$A134),""))</f>
        <v/>
      </c>
      <c r="E134" s="9" t="str">
        <f ca="1">IF($C134="","",IF(INDEX(Data!M:M,$A134)=$B$1,INDEX(Data!N:N,$A134),""))</f>
        <v/>
      </c>
      <c r="F134" s="9" t="str">
        <f ca="1">IF($C134="","",IF(INDEX(Data!O:O,$A134)=$B$1,INDEX(Data!P:P,$A134),""))</f>
        <v/>
      </c>
      <c r="G134" s="9" t="str">
        <f ca="1">IF($C134="","",IF(INDEX(Data!Q:Q,$A134)=$B$1,INDEX(Data!R:R,$A134),""))</f>
        <v/>
      </c>
      <c r="H134" s="9" t="str">
        <f ca="1">IF($C134="","",IF(INDEX(Data!S:S,$A134)=$B$1,INDEX(Data!T:T,$A134),""))</f>
        <v/>
      </c>
      <c r="I134" s="9" t="str">
        <f ca="1">IF($C134="","",IF(INDEX(Data!U:U,$A134)=$B$1,INDEX(Data!V:V,$A134),""))</f>
        <v/>
      </c>
      <c r="J134" s="9" t="str">
        <f ca="1">IF($C134="","",IF(INDEX(Data!W:W,$A134)=$B$1,INDEX(Data!X:X,$A134),""))</f>
        <v/>
      </c>
      <c r="K134" s="9" t="str">
        <f ca="1">IF($C134="","",IF(INDEX(Data!Y:Y,$A134)=$B$1,INDEX(Data!Z:Z,$A134),""))</f>
        <v/>
      </c>
      <c r="L134" s="9" t="str">
        <f ca="1">IF($C134="","",IF(INDEX(Data!AA:AA,$A134)=$B$1,INDEX(Data!AB:AB,$A134),""))</f>
        <v/>
      </c>
      <c r="M134" s="9" t="str">
        <f ca="1">IF($C134="","",IF(INDEX(Data!AC:AC,$A134)=$B$1,INDEX(Data!AD:AD,$A134),""))</f>
        <v/>
      </c>
      <c r="N134" s="9" t="str">
        <f ca="1">IF($C134="","",IF(INDEX(Data!AE:AE,$A134)=$B$1,INDEX(Data!AF:AF,$A134),""))</f>
        <v/>
      </c>
      <c r="O134" s="9" t="str">
        <f ca="1">IF($C134="","",IF(INDEX(Data!AG:AG,$A134)=$B$1,INDEX(Data!AH:AH,$A134),""))</f>
        <v/>
      </c>
    </row>
    <row r="135" spans="1:15" x14ac:dyDescent="0.25">
      <c r="A135" s="10" t="str">
        <f ca="1">IF((ROW()-3)&gt;COUNTIF(Data!$AK:$AK,$A$1),"",A134+MATCH($A$1,OFFSET(Data!$AK:$AK,A134,,65536-A134),0))</f>
        <v/>
      </c>
      <c r="B135" s="8" t="str">
        <f ca="1">IF(A135="","",INDEX(Data!AI:AI,$A135))</f>
        <v/>
      </c>
      <c r="C135" s="9" t="str">
        <f ca="1">IF(B135="","",INDEX(Data!AJ:AJ,$A135))</f>
        <v/>
      </c>
      <c r="D135" s="9" t="str">
        <f ca="1">IF($C135="","",IF(INDEX(Data!K:K,$A135)=$B$1,INDEX(Data!L:L,$A135),""))</f>
        <v/>
      </c>
      <c r="E135" s="9" t="str">
        <f ca="1">IF($C135="","",IF(INDEX(Data!M:M,$A135)=$B$1,INDEX(Data!N:N,$A135),""))</f>
        <v/>
      </c>
      <c r="F135" s="9" t="str">
        <f ca="1">IF($C135="","",IF(INDEX(Data!O:O,$A135)=$B$1,INDEX(Data!P:P,$A135),""))</f>
        <v/>
      </c>
      <c r="G135" s="9" t="str">
        <f ca="1">IF($C135="","",IF(INDEX(Data!Q:Q,$A135)=$B$1,INDEX(Data!R:R,$A135),""))</f>
        <v/>
      </c>
      <c r="H135" s="9" t="str">
        <f ca="1">IF($C135="","",IF(INDEX(Data!S:S,$A135)=$B$1,INDEX(Data!T:T,$A135),""))</f>
        <v/>
      </c>
      <c r="I135" s="9" t="str">
        <f ca="1">IF($C135="","",IF(INDEX(Data!U:U,$A135)=$B$1,INDEX(Data!V:V,$A135),""))</f>
        <v/>
      </c>
      <c r="J135" s="9" t="str">
        <f ca="1">IF($C135="","",IF(INDEX(Data!W:W,$A135)=$B$1,INDEX(Data!X:X,$A135),""))</f>
        <v/>
      </c>
      <c r="K135" s="9" t="str">
        <f ca="1">IF($C135="","",IF(INDEX(Data!Y:Y,$A135)=$B$1,INDEX(Data!Z:Z,$A135),""))</f>
        <v/>
      </c>
      <c r="L135" s="9" t="str">
        <f ca="1">IF($C135="","",IF(INDEX(Data!AA:AA,$A135)=$B$1,INDEX(Data!AB:AB,$A135),""))</f>
        <v/>
      </c>
      <c r="M135" s="9" t="str">
        <f ca="1">IF($C135="","",IF(INDEX(Data!AC:AC,$A135)=$B$1,INDEX(Data!AD:AD,$A135),""))</f>
        <v/>
      </c>
      <c r="N135" s="9" t="str">
        <f ca="1">IF($C135="","",IF(INDEX(Data!AE:AE,$A135)=$B$1,INDEX(Data!AF:AF,$A135),""))</f>
        <v/>
      </c>
      <c r="O135" s="9" t="str">
        <f ca="1">IF($C135="","",IF(INDEX(Data!AG:AG,$A135)=$B$1,INDEX(Data!AH:AH,$A135),""))</f>
        <v/>
      </c>
    </row>
    <row r="136" spans="1:15" x14ac:dyDescent="0.25">
      <c r="A136" s="10" t="str">
        <f ca="1">IF((ROW()-3)&gt;COUNTIF(Data!$AK:$AK,$A$1),"",A135+MATCH($A$1,OFFSET(Data!$AK:$AK,A135,,65536-A135),0))</f>
        <v/>
      </c>
      <c r="B136" s="8" t="str">
        <f ca="1">IF(A136="","",INDEX(Data!AI:AI,$A136))</f>
        <v/>
      </c>
      <c r="C136" s="9" t="str">
        <f ca="1">IF(B136="","",INDEX(Data!AJ:AJ,$A136))</f>
        <v/>
      </c>
      <c r="D136" s="9" t="str">
        <f ca="1">IF($C136="","",IF(INDEX(Data!K:K,$A136)=$B$1,INDEX(Data!L:L,$A136),""))</f>
        <v/>
      </c>
      <c r="E136" s="9" t="str">
        <f ca="1">IF($C136="","",IF(INDEX(Data!M:M,$A136)=$B$1,INDEX(Data!N:N,$A136),""))</f>
        <v/>
      </c>
      <c r="F136" s="9" t="str">
        <f ca="1">IF($C136="","",IF(INDEX(Data!O:O,$A136)=$B$1,INDEX(Data!P:P,$A136),""))</f>
        <v/>
      </c>
      <c r="G136" s="9" t="str">
        <f ca="1">IF($C136="","",IF(INDEX(Data!Q:Q,$A136)=$B$1,INDEX(Data!R:R,$A136),""))</f>
        <v/>
      </c>
      <c r="H136" s="9" t="str">
        <f ca="1">IF($C136="","",IF(INDEX(Data!S:S,$A136)=$B$1,INDEX(Data!T:T,$A136),""))</f>
        <v/>
      </c>
      <c r="I136" s="9" t="str">
        <f ca="1">IF($C136="","",IF(INDEX(Data!U:U,$A136)=$B$1,INDEX(Data!V:V,$A136),""))</f>
        <v/>
      </c>
      <c r="J136" s="9" t="str">
        <f ca="1">IF($C136="","",IF(INDEX(Data!W:W,$A136)=$B$1,INDEX(Data!X:X,$A136),""))</f>
        <v/>
      </c>
      <c r="K136" s="9" t="str">
        <f ca="1">IF($C136="","",IF(INDEX(Data!Y:Y,$A136)=$B$1,INDEX(Data!Z:Z,$A136),""))</f>
        <v/>
      </c>
      <c r="L136" s="9" t="str">
        <f ca="1">IF($C136="","",IF(INDEX(Data!AA:AA,$A136)=$B$1,INDEX(Data!AB:AB,$A136),""))</f>
        <v/>
      </c>
      <c r="M136" s="9" t="str">
        <f ca="1">IF($C136="","",IF(INDEX(Data!AC:AC,$A136)=$B$1,INDEX(Data!AD:AD,$A136),""))</f>
        <v/>
      </c>
      <c r="N136" s="9" t="str">
        <f ca="1">IF($C136="","",IF(INDEX(Data!AE:AE,$A136)=$B$1,INDEX(Data!AF:AF,$A136),""))</f>
        <v/>
      </c>
      <c r="O136" s="9" t="str">
        <f ca="1">IF($C136="","",IF(INDEX(Data!AG:AG,$A136)=$B$1,INDEX(Data!AH:AH,$A136),""))</f>
        <v/>
      </c>
    </row>
    <row r="137" spans="1:15" x14ac:dyDescent="0.25">
      <c r="A137" s="10" t="str">
        <f ca="1">IF((ROW()-3)&gt;COUNTIF(Data!$AK:$AK,$A$1),"",A136+MATCH($A$1,OFFSET(Data!$AK:$AK,A136,,65536-A136),0))</f>
        <v/>
      </c>
      <c r="B137" s="8" t="str">
        <f ca="1">IF(A137="","",INDEX(Data!AI:AI,$A137))</f>
        <v/>
      </c>
      <c r="C137" s="9" t="str">
        <f ca="1">IF(B137="","",INDEX(Data!AJ:AJ,$A137))</f>
        <v/>
      </c>
      <c r="D137" s="9" t="str">
        <f ca="1">IF($C137="","",IF(INDEX(Data!K:K,$A137)=$B$1,INDEX(Data!L:L,$A137),""))</f>
        <v/>
      </c>
      <c r="E137" s="9" t="str">
        <f ca="1">IF($C137="","",IF(INDEX(Data!M:M,$A137)=$B$1,INDEX(Data!N:N,$A137),""))</f>
        <v/>
      </c>
      <c r="F137" s="9" t="str">
        <f ca="1">IF($C137="","",IF(INDEX(Data!O:O,$A137)=$B$1,INDEX(Data!P:P,$A137),""))</f>
        <v/>
      </c>
      <c r="G137" s="9" t="str">
        <f ca="1">IF($C137="","",IF(INDEX(Data!Q:Q,$A137)=$B$1,INDEX(Data!R:R,$A137),""))</f>
        <v/>
      </c>
      <c r="H137" s="9" t="str">
        <f ca="1">IF($C137="","",IF(INDEX(Data!S:S,$A137)=$B$1,INDEX(Data!T:T,$A137),""))</f>
        <v/>
      </c>
      <c r="I137" s="9" t="str">
        <f ca="1">IF($C137="","",IF(INDEX(Data!U:U,$A137)=$B$1,INDEX(Data!V:V,$A137),""))</f>
        <v/>
      </c>
      <c r="J137" s="9" t="str">
        <f ca="1">IF($C137="","",IF(INDEX(Data!W:W,$A137)=$B$1,INDEX(Data!X:X,$A137),""))</f>
        <v/>
      </c>
      <c r="K137" s="9" t="str">
        <f ca="1">IF($C137="","",IF(INDEX(Data!Y:Y,$A137)=$B$1,INDEX(Data!Z:Z,$A137),""))</f>
        <v/>
      </c>
      <c r="L137" s="9" t="str">
        <f ca="1">IF($C137="","",IF(INDEX(Data!AA:AA,$A137)=$B$1,INDEX(Data!AB:AB,$A137),""))</f>
        <v/>
      </c>
      <c r="M137" s="9" t="str">
        <f ca="1">IF($C137="","",IF(INDEX(Data!AC:AC,$A137)=$B$1,INDEX(Data!AD:AD,$A137),""))</f>
        <v/>
      </c>
      <c r="N137" s="9" t="str">
        <f ca="1">IF($C137="","",IF(INDEX(Data!AE:AE,$A137)=$B$1,INDEX(Data!AF:AF,$A137),""))</f>
        <v/>
      </c>
      <c r="O137" s="9" t="str">
        <f ca="1">IF($C137="","",IF(INDEX(Data!AG:AG,$A137)=$B$1,INDEX(Data!AH:AH,$A137),""))</f>
        <v/>
      </c>
    </row>
    <row r="138" spans="1:15" x14ac:dyDescent="0.25">
      <c r="A138" s="10" t="str">
        <f ca="1">IF((ROW()-3)&gt;COUNTIF(Data!$AK:$AK,$A$1),"",A137+MATCH($A$1,OFFSET(Data!$AK:$AK,A137,,65536-A137),0))</f>
        <v/>
      </c>
      <c r="B138" s="8" t="str">
        <f ca="1">IF(A138="","",INDEX(Data!AI:AI,$A138))</f>
        <v/>
      </c>
      <c r="C138" s="9" t="str">
        <f ca="1">IF(B138="","",INDEX(Data!AJ:AJ,$A138))</f>
        <v/>
      </c>
      <c r="D138" s="9" t="str">
        <f ca="1">IF($C138="","",IF(INDEX(Data!K:K,$A138)=$B$1,INDEX(Data!L:L,$A138),""))</f>
        <v/>
      </c>
      <c r="E138" s="9" t="str">
        <f ca="1">IF($C138="","",IF(INDEX(Data!M:M,$A138)=$B$1,INDEX(Data!N:N,$A138),""))</f>
        <v/>
      </c>
      <c r="F138" s="9" t="str">
        <f ca="1">IF($C138="","",IF(INDEX(Data!O:O,$A138)=$B$1,INDEX(Data!P:P,$A138),""))</f>
        <v/>
      </c>
      <c r="G138" s="9" t="str">
        <f ca="1">IF($C138="","",IF(INDEX(Data!Q:Q,$A138)=$B$1,INDEX(Data!R:R,$A138),""))</f>
        <v/>
      </c>
      <c r="H138" s="9" t="str">
        <f ca="1">IF($C138="","",IF(INDEX(Data!S:S,$A138)=$B$1,INDEX(Data!T:T,$A138),""))</f>
        <v/>
      </c>
      <c r="I138" s="9" t="str">
        <f ca="1">IF($C138="","",IF(INDEX(Data!U:U,$A138)=$B$1,INDEX(Data!V:V,$A138),""))</f>
        <v/>
      </c>
      <c r="J138" s="9" t="str">
        <f ca="1">IF($C138="","",IF(INDEX(Data!W:W,$A138)=$B$1,INDEX(Data!X:X,$A138),""))</f>
        <v/>
      </c>
      <c r="K138" s="9" t="str">
        <f ca="1">IF($C138="","",IF(INDEX(Data!Y:Y,$A138)=$B$1,INDEX(Data!Z:Z,$A138),""))</f>
        <v/>
      </c>
      <c r="L138" s="9" t="str">
        <f ca="1">IF($C138="","",IF(INDEX(Data!AA:AA,$A138)=$B$1,INDEX(Data!AB:AB,$A138),""))</f>
        <v/>
      </c>
      <c r="M138" s="9" t="str">
        <f ca="1">IF($C138="","",IF(INDEX(Data!AC:AC,$A138)=$B$1,INDEX(Data!AD:AD,$A138),""))</f>
        <v/>
      </c>
      <c r="N138" s="9" t="str">
        <f ca="1">IF($C138="","",IF(INDEX(Data!AE:AE,$A138)=$B$1,INDEX(Data!AF:AF,$A138),""))</f>
        <v/>
      </c>
      <c r="O138" s="9" t="str">
        <f ca="1">IF($C138="","",IF(INDEX(Data!AG:AG,$A138)=$B$1,INDEX(Data!AH:AH,$A138),""))</f>
        <v/>
      </c>
    </row>
    <row r="139" spans="1:15" x14ac:dyDescent="0.25">
      <c r="A139" s="10" t="str">
        <f ca="1">IF((ROW()-3)&gt;COUNTIF(Data!$AK:$AK,$A$1),"",A138+MATCH($A$1,OFFSET(Data!$AK:$AK,A138,,65536-A138),0))</f>
        <v/>
      </c>
      <c r="B139" s="8" t="str">
        <f ca="1">IF(A139="","",INDEX(Data!AI:AI,$A139))</f>
        <v/>
      </c>
      <c r="C139" s="9" t="str">
        <f ca="1">IF(B139="","",INDEX(Data!AJ:AJ,$A139))</f>
        <v/>
      </c>
      <c r="D139" s="9" t="str">
        <f ca="1">IF($C139="","",IF(INDEX(Data!K:K,$A139)=$B$1,INDEX(Data!L:L,$A139),""))</f>
        <v/>
      </c>
      <c r="E139" s="9" t="str">
        <f ca="1">IF($C139="","",IF(INDEX(Data!M:M,$A139)=$B$1,INDEX(Data!N:N,$A139),""))</f>
        <v/>
      </c>
      <c r="F139" s="9" t="str">
        <f ca="1">IF($C139="","",IF(INDEX(Data!O:O,$A139)=$B$1,INDEX(Data!P:P,$A139),""))</f>
        <v/>
      </c>
      <c r="G139" s="9" t="str">
        <f ca="1">IF($C139="","",IF(INDEX(Data!Q:Q,$A139)=$B$1,INDEX(Data!R:R,$A139),""))</f>
        <v/>
      </c>
      <c r="H139" s="9" t="str">
        <f ca="1">IF($C139="","",IF(INDEX(Data!S:S,$A139)=$B$1,INDEX(Data!T:T,$A139),""))</f>
        <v/>
      </c>
      <c r="I139" s="9" t="str">
        <f ca="1">IF($C139="","",IF(INDEX(Data!U:U,$A139)=$B$1,INDEX(Data!V:V,$A139),""))</f>
        <v/>
      </c>
      <c r="J139" s="9" t="str">
        <f ca="1">IF($C139="","",IF(INDEX(Data!W:W,$A139)=$B$1,INDEX(Data!X:X,$A139),""))</f>
        <v/>
      </c>
      <c r="K139" s="9" t="str">
        <f ca="1">IF($C139="","",IF(INDEX(Data!Y:Y,$A139)=$B$1,INDEX(Data!Z:Z,$A139),""))</f>
        <v/>
      </c>
      <c r="L139" s="9" t="str">
        <f ca="1">IF($C139="","",IF(INDEX(Data!AA:AA,$A139)=$B$1,INDEX(Data!AB:AB,$A139),""))</f>
        <v/>
      </c>
      <c r="M139" s="9" t="str">
        <f ca="1">IF($C139="","",IF(INDEX(Data!AC:AC,$A139)=$B$1,INDEX(Data!AD:AD,$A139),""))</f>
        <v/>
      </c>
      <c r="N139" s="9" t="str">
        <f ca="1">IF($C139="","",IF(INDEX(Data!AE:AE,$A139)=$B$1,INDEX(Data!AF:AF,$A139),""))</f>
        <v/>
      </c>
      <c r="O139" s="9" t="str">
        <f ca="1">IF($C139="","",IF(INDEX(Data!AG:AG,$A139)=$B$1,INDEX(Data!AH:AH,$A139),""))</f>
        <v/>
      </c>
    </row>
    <row r="140" spans="1:15" x14ac:dyDescent="0.25">
      <c r="A140" s="10" t="str">
        <f ca="1">IF((ROW()-3)&gt;COUNTIF(Data!$AK:$AK,$A$1),"",A139+MATCH($A$1,OFFSET(Data!$AK:$AK,A139,,65536-A139),0))</f>
        <v/>
      </c>
      <c r="B140" s="8" t="str">
        <f ca="1">IF(A140="","",INDEX(Data!AI:AI,$A140))</f>
        <v/>
      </c>
      <c r="C140" s="9" t="str">
        <f ca="1">IF(B140="","",INDEX(Data!AJ:AJ,$A140))</f>
        <v/>
      </c>
      <c r="D140" s="9" t="str">
        <f ca="1">IF($C140="","",IF(INDEX(Data!K:K,$A140)=$B$1,INDEX(Data!L:L,$A140),""))</f>
        <v/>
      </c>
      <c r="E140" s="9" t="str">
        <f ca="1">IF($C140="","",IF(INDEX(Data!M:M,$A140)=$B$1,INDEX(Data!N:N,$A140),""))</f>
        <v/>
      </c>
      <c r="F140" s="9" t="str">
        <f ca="1">IF($C140="","",IF(INDEX(Data!O:O,$A140)=$B$1,INDEX(Data!P:P,$A140),""))</f>
        <v/>
      </c>
      <c r="G140" s="9" t="str">
        <f ca="1">IF($C140="","",IF(INDEX(Data!Q:Q,$A140)=$B$1,INDEX(Data!R:R,$A140),""))</f>
        <v/>
      </c>
      <c r="H140" s="9" t="str">
        <f ca="1">IF($C140="","",IF(INDEX(Data!S:S,$A140)=$B$1,INDEX(Data!T:T,$A140),""))</f>
        <v/>
      </c>
      <c r="I140" s="9" t="str">
        <f ca="1">IF($C140="","",IF(INDEX(Data!U:U,$A140)=$B$1,INDEX(Data!V:V,$A140),""))</f>
        <v/>
      </c>
      <c r="J140" s="9" t="str">
        <f ca="1">IF($C140="","",IF(INDEX(Data!W:W,$A140)=$B$1,INDEX(Data!X:X,$A140),""))</f>
        <v/>
      </c>
      <c r="K140" s="9" t="str">
        <f ca="1">IF($C140="","",IF(INDEX(Data!Y:Y,$A140)=$B$1,INDEX(Data!Z:Z,$A140),""))</f>
        <v/>
      </c>
      <c r="L140" s="9" t="str">
        <f ca="1">IF($C140="","",IF(INDEX(Data!AA:AA,$A140)=$B$1,INDEX(Data!AB:AB,$A140),""))</f>
        <v/>
      </c>
      <c r="M140" s="9" t="str">
        <f ca="1">IF($C140="","",IF(INDEX(Data!AC:AC,$A140)=$B$1,INDEX(Data!AD:AD,$A140),""))</f>
        <v/>
      </c>
      <c r="N140" s="9" t="str">
        <f ca="1">IF($C140="","",IF(INDEX(Data!AE:AE,$A140)=$B$1,INDEX(Data!AF:AF,$A140),""))</f>
        <v/>
      </c>
      <c r="O140" s="9" t="str">
        <f ca="1">IF($C140="","",IF(INDEX(Data!AG:AG,$A140)=$B$1,INDEX(Data!AH:AH,$A140),""))</f>
        <v/>
      </c>
    </row>
    <row r="141" spans="1:15" x14ac:dyDescent="0.25">
      <c r="A141" s="10" t="str">
        <f ca="1">IF((ROW()-3)&gt;COUNTIF(Data!$AK:$AK,$A$1),"",A140+MATCH($A$1,OFFSET(Data!$AK:$AK,A140,,65536-A140),0))</f>
        <v/>
      </c>
      <c r="B141" s="8" t="str">
        <f ca="1">IF(A141="","",INDEX(Data!AI:AI,$A141))</f>
        <v/>
      </c>
      <c r="C141" s="9" t="str">
        <f ca="1">IF(B141="","",INDEX(Data!AJ:AJ,$A141))</f>
        <v/>
      </c>
      <c r="D141" s="9" t="str">
        <f ca="1">IF($C141="","",IF(INDEX(Data!K:K,$A141)=$B$1,INDEX(Data!L:L,$A141),""))</f>
        <v/>
      </c>
      <c r="E141" s="9" t="str">
        <f ca="1">IF($C141="","",IF(INDEX(Data!M:M,$A141)=$B$1,INDEX(Data!N:N,$A141),""))</f>
        <v/>
      </c>
      <c r="F141" s="9" t="str">
        <f ca="1">IF($C141="","",IF(INDEX(Data!O:O,$A141)=$B$1,INDEX(Data!P:P,$A141),""))</f>
        <v/>
      </c>
      <c r="G141" s="9" t="str">
        <f ca="1">IF($C141="","",IF(INDEX(Data!Q:Q,$A141)=$B$1,INDEX(Data!R:R,$A141),""))</f>
        <v/>
      </c>
      <c r="H141" s="9" t="str">
        <f ca="1">IF($C141="","",IF(INDEX(Data!S:S,$A141)=$B$1,INDEX(Data!T:T,$A141),""))</f>
        <v/>
      </c>
      <c r="I141" s="9" t="str">
        <f ca="1">IF($C141="","",IF(INDEX(Data!U:U,$A141)=$B$1,INDEX(Data!V:V,$A141),""))</f>
        <v/>
      </c>
      <c r="J141" s="9" t="str">
        <f ca="1">IF($C141="","",IF(INDEX(Data!W:W,$A141)=$B$1,INDEX(Data!X:X,$A141),""))</f>
        <v/>
      </c>
      <c r="K141" s="9" t="str">
        <f ca="1">IF($C141="","",IF(INDEX(Data!Y:Y,$A141)=$B$1,INDEX(Data!Z:Z,$A141),""))</f>
        <v/>
      </c>
      <c r="L141" s="9" t="str">
        <f ca="1">IF($C141="","",IF(INDEX(Data!AA:AA,$A141)=$B$1,INDEX(Data!AB:AB,$A141),""))</f>
        <v/>
      </c>
      <c r="M141" s="9" t="str">
        <f ca="1">IF($C141="","",IF(INDEX(Data!AC:AC,$A141)=$B$1,INDEX(Data!AD:AD,$A141),""))</f>
        <v/>
      </c>
      <c r="N141" s="9" t="str">
        <f ca="1">IF($C141="","",IF(INDEX(Data!AE:AE,$A141)=$B$1,INDEX(Data!AF:AF,$A141),""))</f>
        <v/>
      </c>
      <c r="O141" s="9" t="str">
        <f ca="1">IF($C141="","",IF(INDEX(Data!AG:AG,$A141)=$B$1,INDEX(Data!AH:AH,$A141),""))</f>
        <v/>
      </c>
    </row>
    <row r="142" spans="1:15" x14ac:dyDescent="0.25">
      <c r="A142" s="10" t="str">
        <f ca="1">IF((ROW()-3)&gt;COUNTIF(Data!$AK:$AK,$A$1),"",A141+MATCH($A$1,OFFSET(Data!$AK:$AK,A141,,65536-A141),0))</f>
        <v/>
      </c>
      <c r="B142" s="8" t="str">
        <f ca="1">IF(A142="","",INDEX(Data!AI:AI,$A142))</f>
        <v/>
      </c>
      <c r="C142" s="9" t="str">
        <f ca="1">IF(B142="","",INDEX(Data!AJ:AJ,$A142))</f>
        <v/>
      </c>
      <c r="D142" s="9" t="str">
        <f ca="1">IF($C142="","",IF(INDEX(Data!K:K,$A142)=$B$1,INDEX(Data!L:L,$A142),""))</f>
        <v/>
      </c>
      <c r="E142" s="9" t="str">
        <f ca="1">IF($C142="","",IF(INDEX(Data!M:M,$A142)=$B$1,INDEX(Data!N:N,$A142),""))</f>
        <v/>
      </c>
      <c r="F142" s="9" t="str">
        <f ca="1">IF($C142="","",IF(INDEX(Data!O:O,$A142)=$B$1,INDEX(Data!P:P,$A142),""))</f>
        <v/>
      </c>
      <c r="G142" s="9" t="str">
        <f ca="1">IF($C142="","",IF(INDEX(Data!Q:Q,$A142)=$B$1,INDEX(Data!R:R,$A142),""))</f>
        <v/>
      </c>
      <c r="H142" s="9" t="str">
        <f ca="1">IF($C142="","",IF(INDEX(Data!S:S,$A142)=$B$1,INDEX(Data!T:T,$A142),""))</f>
        <v/>
      </c>
      <c r="I142" s="9" t="str">
        <f ca="1">IF($C142="","",IF(INDEX(Data!U:U,$A142)=$B$1,INDEX(Data!V:V,$A142),""))</f>
        <v/>
      </c>
      <c r="J142" s="9" t="str">
        <f ca="1">IF($C142="","",IF(INDEX(Data!W:W,$A142)=$B$1,INDEX(Data!X:X,$A142),""))</f>
        <v/>
      </c>
      <c r="K142" s="9" t="str">
        <f ca="1">IF($C142="","",IF(INDEX(Data!Y:Y,$A142)=$B$1,INDEX(Data!Z:Z,$A142),""))</f>
        <v/>
      </c>
      <c r="L142" s="9" t="str">
        <f ca="1">IF($C142="","",IF(INDEX(Data!AA:AA,$A142)=$B$1,INDEX(Data!AB:AB,$A142),""))</f>
        <v/>
      </c>
      <c r="M142" s="9" t="str">
        <f ca="1">IF($C142="","",IF(INDEX(Data!AC:AC,$A142)=$B$1,INDEX(Data!AD:AD,$A142),""))</f>
        <v/>
      </c>
      <c r="N142" s="9" t="str">
        <f ca="1">IF($C142="","",IF(INDEX(Data!AE:AE,$A142)=$B$1,INDEX(Data!AF:AF,$A142),""))</f>
        <v/>
      </c>
      <c r="O142" s="9" t="str">
        <f ca="1">IF($C142="","",IF(INDEX(Data!AG:AG,$A142)=$B$1,INDEX(Data!AH:AH,$A142),""))</f>
        <v/>
      </c>
    </row>
    <row r="143" spans="1:15" x14ac:dyDescent="0.25">
      <c r="A143" s="10" t="str">
        <f ca="1">IF((ROW()-3)&gt;COUNTIF(Data!$AK:$AK,$A$1),"",A142+MATCH($A$1,OFFSET(Data!$AK:$AK,A142,,65536-A142),0))</f>
        <v/>
      </c>
      <c r="B143" s="8" t="str">
        <f ca="1">IF(A143="","",INDEX(Data!AI:AI,$A143))</f>
        <v/>
      </c>
      <c r="C143" s="9" t="str">
        <f ca="1">IF(B143="","",INDEX(Data!AJ:AJ,$A143))</f>
        <v/>
      </c>
      <c r="D143" s="9" t="str">
        <f ca="1">IF($C143="","",IF(INDEX(Data!K:K,$A143)=$B$1,INDEX(Data!L:L,$A143),""))</f>
        <v/>
      </c>
      <c r="E143" s="9" t="str">
        <f ca="1">IF($C143="","",IF(INDEX(Data!M:M,$A143)=$B$1,INDEX(Data!N:N,$A143),""))</f>
        <v/>
      </c>
      <c r="F143" s="9" t="str">
        <f ca="1">IF($C143="","",IF(INDEX(Data!O:O,$A143)=$B$1,INDEX(Data!P:P,$A143),""))</f>
        <v/>
      </c>
      <c r="G143" s="9" t="str">
        <f ca="1">IF($C143="","",IF(INDEX(Data!Q:Q,$A143)=$B$1,INDEX(Data!R:R,$A143),""))</f>
        <v/>
      </c>
      <c r="H143" s="9" t="str">
        <f ca="1">IF($C143="","",IF(INDEX(Data!S:S,$A143)=$B$1,INDEX(Data!T:T,$A143),""))</f>
        <v/>
      </c>
      <c r="I143" s="9" t="str">
        <f ca="1">IF($C143="","",IF(INDEX(Data!U:U,$A143)=$B$1,INDEX(Data!V:V,$A143),""))</f>
        <v/>
      </c>
      <c r="J143" s="9" t="str">
        <f ca="1">IF($C143="","",IF(INDEX(Data!W:W,$A143)=$B$1,INDEX(Data!X:X,$A143),""))</f>
        <v/>
      </c>
      <c r="K143" s="9" t="str">
        <f ca="1">IF($C143="","",IF(INDEX(Data!Y:Y,$A143)=$B$1,INDEX(Data!Z:Z,$A143),""))</f>
        <v/>
      </c>
      <c r="L143" s="9" t="str">
        <f ca="1">IF($C143="","",IF(INDEX(Data!AA:AA,$A143)=$B$1,INDEX(Data!AB:AB,$A143),""))</f>
        <v/>
      </c>
      <c r="M143" s="9" t="str">
        <f ca="1">IF($C143="","",IF(INDEX(Data!AC:AC,$A143)=$B$1,INDEX(Data!AD:AD,$A143),""))</f>
        <v/>
      </c>
      <c r="N143" s="9" t="str">
        <f ca="1">IF($C143="","",IF(INDEX(Data!AE:AE,$A143)=$B$1,INDEX(Data!AF:AF,$A143),""))</f>
        <v/>
      </c>
      <c r="O143" s="9" t="str">
        <f ca="1">IF($C143="","",IF(INDEX(Data!AG:AG,$A143)=$B$1,INDEX(Data!AH:AH,$A143),""))</f>
        <v/>
      </c>
    </row>
    <row r="144" spans="1:15" x14ac:dyDescent="0.25">
      <c r="A144" s="10" t="str">
        <f ca="1">IF((ROW()-3)&gt;COUNTIF(Data!$AK:$AK,$A$1),"",A143+MATCH($A$1,OFFSET(Data!$AK:$AK,A143,,65536-A143),0))</f>
        <v/>
      </c>
      <c r="B144" s="8" t="str">
        <f ca="1">IF(A144="","",INDEX(Data!AI:AI,$A144))</f>
        <v/>
      </c>
      <c r="C144" s="9" t="str">
        <f ca="1">IF(B144="","",INDEX(Data!AJ:AJ,$A144))</f>
        <v/>
      </c>
      <c r="D144" s="9" t="str">
        <f ca="1">IF($C144="","",IF(INDEX(Data!K:K,$A144)=$B$1,INDEX(Data!L:L,$A144),""))</f>
        <v/>
      </c>
      <c r="E144" s="9" t="str">
        <f ca="1">IF($C144="","",IF(INDEX(Data!M:M,$A144)=$B$1,INDEX(Data!N:N,$A144),""))</f>
        <v/>
      </c>
      <c r="F144" s="9" t="str">
        <f ca="1">IF($C144="","",IF(INDEX(Data!O:O,$A144)=$B$1,INDEX(Data!P:P,$A144),""))</f>
        <v/>
      </c>
      <c r="G144" s="9" t="str">
        <f ca="1">IF($C144="","",IF(INDEX(Data!Q:Q,$A144)=$B$1,INDEX(Data!R:R,$A144),""))</f>
        <v/>
      </c>
      <c r="H144" s="9" t="str">
        <f ca="1">IF($C144="","",IF(INDEX(Data!S:S,$A144)=$B$1,INDEX(Data!T:T,$A144),""))</f>
        <v/>
      </c>
      <c r="I144" s="9" t="str">
        <f ca="1">IF($C144="","",IF(INDEX(Data!U:U,$A144)=$B$1,INDEX(Data!V:V,$A144),""))</f>
        <v/>
      </c>
      <c r="J144" s="9" t="str">
        <f ca="1">IF($C144="","",IF(INDEX(Data!W:W,$A144)=$B$1,INDEX(Data!X:X,$A144),""))</f>
        <v/>
      </c>
      <c r="K144" s="9" t="str">
        <f ca="1">IF($C144="","",IF(INDEX(Data!Y:Y,$A144)=$B$1,INDEX(Data!Z:Z,$A144),""))</f>
        <v/>
      </c>
      <c r="L144" s="9" t="str">
        <f ca="1">IF($C144="","",IF(INDEX(Data!AA:AA,$A144)=$B$1,INDEX(Data!AB:AB,$A144),""))</f>
        <v/>
      </c>
      <c r="M144" s="9" t="str">
        <f ca="1">IF($C144="","",IF(INDEX(Data!AC:AC,$A144)=$B$1,INDEX(Data!AD:AD,$A144),""))</f>
        <v/>
      </c>
      <c r="N144" s="9" t="str">
        <f ca="1">IF($C144="","",IF(INDEX(Data!AE:AE,$A144)=$B$1,INDEX(Data!AF:AF,$A144),""))</f>
        <v/>
      </c>
      <c r="O144" s="9" t="str">
        <f ca="1">IF($C144="","",IF(INDEX(Data!AG:AG,$A144)=$B$1,INDEX(Data!AH:AH,$A144),""))</f>
        <v/>
      </c>
    </row>
    <row r="145" spans="1:15" x14ac:dyDescent="0.25">
      <c r="A145" s="10" t="str">
        <f ca="1">IF((ROW()-3)&gt;COUNTIF(Data!$AK:$AK,$A$1),"",A144+MATCH($A$1,OFFSET(Data!$AK:$AK,A144,,65536-A144),0))</f>
        <v/>
      </c>
      <c r="B145" s="8" t="str">
        <f ca="1">IF(A145="","",INDEX(Data!AI:AI,$A145))</f>
        <v/>
      </c>
      <c r="C145" s="9" t="str">
        <f ca="1">IF(B145="","",INDEX(Data!AJ:AJ,$A145))</f>
        <v/>
      </c>
      <c r="D145" s="9" t="str">
        <f ca="1">IF($C145="","",IF(INDEX(Data!K:K,$A145)=$B$1,INDEX(Data!L:L,$A145),""))</f>
        <v/>
      </c>
      <c r="E145" s="9" t="str">
        <f ca="1">IF($C145="","",IF(INDEX(Data!M:M,$A145)=$B$1,INDEX(Data!N:N,$A145),""))</f>
        <v/>
      </c>
      <c r="F145" s="9" t="str">
        <f ca="1">IF($C145="","",IF(INDEX(Data!O:O,$A145)=$B$1,INDEX(Data!P:P,$A145),""))</f>
        <v/>
      </c>
      <c r="G145" s="9" t="str">
        <f ca="1">IF($C145="","",IF(INDEX(Data!Q:Q,$A145)=$B$1,INDEX(Data!R:R,$A145),""))</f>
        <v/>
      </c>
      <c r="H145" s="9" t="str">
        <f ca="1">IF($C145="","",IF(INDEX(Data!S:S,$A145)=$B$1,INDEX(Data!T:T,$A145),""))</f>
        <v/>
      </c>
      <c r="I145" s="9" t="str">
        <f ca="1">IF($C145="","",IF(INDEX(Data!U:U,$A145)=$B$1,INDEX(Data!V:V,$A145),""))</f>
        <v/>
      </c>
      <c r="J145" s="9" t="str">
        <f ca="1">IF($C145="","",IF(INDEX(Data!W:W,$A145)=$B$1,INDEX(Data!X:X,$A145),""))</f>
        <v/>
      </c>
      <c r="K145" s="9" t="str">
        <f ca="1">IF($C145="","",IF(INDEX(Data!Y:Y,$A145)=$B$1,INDEX(Data!Z:Z,$A145),""))</f>
        <v/>
      </c>
      <c r="L145" s="9" t="str">
        <f ca="1">IF($C145="","",IF(INDEX(Data!AA:AA,$A145)=$B$1,INDEX(Data!AB:AB,$A145),""))</f>
        <v/>
      </c>
      <c r="M145" s="9" t="str">
        <f ca="1">IF($C145="","",IF(INDEX(Data!AC:AC,$A145)=$B$1,INDEX(Data!AD:AD,$A145),""))</f>
        <v/>
      </c>
      <c r="N145" s="9" t="str">
        <f ca="1">IF($C145="","",IF(INDEX(Data!AE:AE,$A145)=$B$1,INDEX(Data!AF:AF,$A145),""))</f>
        <v/>
      </c>
      <c r="O145" s="9" t="str">
        <f ca="1">IF($C145="","",IF(INDEX(Data!AG:AG,$A145)=$B$1,INDEX(Data!AH:AH,$A145),""))</f>
        <v/>
      </c>
    </row>
    <row r="146" spans="1:15" x14ac:dyDescent="0.25">
      <c r="A146" s="10" t="str">
        <f ca="1">IF((ROW()-3)&gt;COUNTIF(Data!$AK:$AK,$A$1),"",A145+MATCH($A$1,OFFSET(Data!$AK:$AK,A145,,65536-A145),0))</f>
        <v/>
      </c>
      <c r="B146" s="8" t="str">
        <f ca="1">IF(A146="","",INDEX(Data!AI:AI,$A146))</f>
        <v/>
      </c>
      <c r="C146" s="9" t="str">
        <f ca="1">IF(B146="","",INDEX(Data!AJ:AJ,$A146))</f>
        <v/>
      </c>
      <c r="D146" s="9" t="str">
        <f ca="1">IF($C146="","",IF(INDEX(Data!K:K,$A146)=$B$1,INDEX(Data!L:L,$A146),""))</f>
        <v/>
      </c>
      <c r="E146" s="9" t="str">
        <f ca="1">IF($C146="","",IF(INDEX(Data!M:M,$A146)=$B$1,INDEX(Data!N:N,$A146),""))</f>
        <v/>
      </c>
      <c r="F146" s="9" t="str">
        <f ca="1">IF($C146="","",IF(INDEX(Data!O:O,$A146)=$B$1,INDEX(Data!P:P,$A146),""))</f>
        <v/>
      </c>
      <c r="G146" s="9" t="str">
        <f ca="1">IF($C146="","",IF(INDEX(Data!Q:Q,$A146)=$B$1,INDEX(Data!R:R,$A146),""))</f>
        <v/>
      </c>
      <c r="H146" s="9" t="str">
        <f ca="1">IF($C146="","",IF(INDEX(Data!S:S,$A146)=$B$1,INDEX(Data!T:T,$A146),""))</f>
        <v/>
      </c>
      <c r="I146" s="9" t="str">
        <f ca="1">IF($C146="","",IF(INDEX(Data!U:U,$A146)=$B$1,INDEX(Data!V:V,$A146),""))</f>
        <v/>
      </c>
      <c r="J146" s="9" t="str">
        <f ca="1">IF($C146="","",IF(INDEX(Data!W:W,$A146)=$B$1,INDEX(Data!X:X,$A146),""))</f>
        <v/>
      </c>
      <c r="K146" s="9" t="str">
        <f ca="1">IF($C146="","",IF(INDEX(Data!Y:Y,$A146)=$B$1,INDEX(Data!Z:Z,$A146),""))</f>
        <v/>
      </c>
      <c r="L146" s="9" t="str">
        <f ca="1">IF($C146="","",IF(INDEX(Data!AA:AA,$A146)=$B$1,INDEX(Data!AB:AB,$A146),""))</f>
        <v/>
      </c>
      <c r="M146" s="9" t="str">
        <f ca="1">IF($C146="","",IF(INDEX(Data!AC:AC,$A146)=$B$1,INDEX(Data!AD:AD,$A146),""))</f>
        <v/>
      </c>
      <c r="N146" s="9" t="str">
        <f ca="1">IF($C146="","",IF(INDEX(Data!AE:AE,$A146)=$B$1,INDEX(Data!AF:AF,$A146),""))</f>
        <v/>
      </c>
      <c r="O146" s="9" t="str">
        <f ca="1">IF($C146="","",IF(INDEX(Data!AG:AG,$A146)=$B$1,INDEX(Data!AH:AH,$A146),""))</f>
        <v/>
      </c>
    </row>
    <row r="147" spans="1:15" x14ac:dyDescent="0.25">
      <c r="A147" s="10" t="str">
        <f ca="1">IF((ROW()-3)&gt;COUNTIF(Data!$AK:$AK,$A$1),"",A146+MATCH($A$1,OFFSET(Data!$AK:$AK,A146,,65536-A146),0))</f>
        <v/>
      </c>
      <c r="B147" s="8" t="str">
        <f ca="1">IF(A147="","",INDEX(Data!AI:AI,$A147))</f>
        <v/>
      </c>
      <c r="C147" s="9" t="str">
        <f ca="1">IF(B147="","",INDEX(Data!AJ:AJ,$A147))</f>
        <v/>
      </c>
      <c r="D147" s="9" t="str">
        <f ca="1">IF($C147="","",IF(INDEX(Data!K:K,$A147)=$B$1,INDEX(Data!L:L,$A147),""))</f>
        <v/>
      </c>
      <c r="E147" s="9" t="str">
        <f ca="1">IF($C147="","",IF(INDEX(Data!M:M,$A147)=$B$1,INDEX(Data!N:N,$A147),""))</f>
        <v/>
      </c>
      <c r="F147" s="9" t="str">
        <f ca="1">IF($C147="","",IF(INDEX(Data!O:O,$A147)=$B$1,INDEX(Data!P:P,$A147),""))</f>
        <v/>
      </c>
      <c r="G147" s="9" t="str">
        <f ca="1">IF($C147="","",IF(INDEX(Data!Q:Q,$A147)=$B$1,INDEX(Data!R:R,$A147),""))</f>
        <v/>
      </c>
      <c r="H147" s="9" t="str">
        <f ca="1">IF($C147="","",IF(INDEX(Data!S:S,$A147)=$B$1,INDEX(Data!T:T,$A147),""))</f>
        <v/>
      </c>
      <c r="I147" s="9" t="str">
        <f ca="1">IF($C147="","",IF(INDEX(Data!U:U,$A147)=$B$1,INDEX(Data!V:V,$A147),""))</f>
        <v/>
      </c>
      <c r="J147" s="9" t="str">
        <f ca="1">IF($C147="","",IF(INDEX(Data!W:W,$A147)=$B$1,INDEX(Data!X:X,$A147),""))</f>
        <v/>
      </c>
      <c r="K147" s="9" t="str">
        <f ca="1">IF($C147="","",IF(INDEX(Data!Y:Y,$A147)=$B$1,INDEX(Data!Z:Z,$A147),""))</f>
        <v/>
      </c>
      <c r="L147" s="9" t="str">
        <f ca="1">IF($C147="","",IF(INDEX(Data!AA:AA,$A147)=$B$1,INDEX(Data!AB:AB,$A147),""))</f>
        <v/>
      </c>
      <c r="M147" s="9" t="str">
        <f ca="1">IF($C147="","",IF(INDEX(Data!AC:AC,$A147)=$B$1,INDEX(Data!AD:AD,$A147),""))</f>
        <v/>
      </c>
      <c r="N147" s="9" t="str">
        <f ca="1">IF($C147="","",IF(INDEX(Data!AE:AE,$A147)=$B$1,INDEX(Data!AF:AF,$A147),""))</f>
        <v/>
      </c>
      <c r="O147" s="9" t="str">
        <f ca="1">IF($C147="","",IF(INDEX(Data!AG:AG,$A147)=$B$1,INDEX(Data!AH:AH,$A147),""))</f>
        <v/>
      </c>
    </row>
    <row r="148" spans="1:15" x14ac:dyDescent="0.25">
      <c r="A148" s="10" t="str">
        <f ca="1">IF((ROW()-3)&gt;COUNTIF(Data!$AK:$AK,$A$1),"",A147+MATCH($A$1,OFFSET(Data!$AK:$AK,A147,,65536-A147),0))</f>
        <v/>
      </c>
      <c r="B148" s="8" t="str">
        <f ca="1">IF(A148="","",INDEX(Data!AI:AI,$A148))</f>
        <v/>
      </c>
      <c r="C148" s="9" t="str">
        <f ca="1">IF(B148="","",INDEX(Data!AJ:AJ,$A148))</f>
        <v/>
      </c>
      <c r="D148" s="9" t="str">
        <f ca="1">IF($C148="","",IF(INDEX(Data!K:K,$A148)=$B$1,INDEX(Data!L:L,$A148),""))</f>
        <v/>
      </c>
      <c r="E148" s="9" t="str">
        <f ca="1">IF($C148="","",IF(INDEX(Data!M:M,$A148)=$B$1,INDEX(Data!N:N,$A148),""))</f>
        <v/>
      </c>
      <c r="F148" s="9" t="str">
        <f ca="1">IF($C148="","",IF(INDEX(Data!O:O,$A148)=$B$1,INDEX(Data!P:P,$A148),""))</f>
        <v/>
      </c>
      <c r="G148" s="9" t="str">
        <f ca="1">IF($C148="","",IF(INDEX(Data!Q:Q,$A148)=$B$1,INDEX(Data!R:R,$A148),""))</f>
        <v/>
      </c>
      <c r="H148" s="9" t="str">
        <f ca="1">IF($C148="","",IF(INDEX(Data!S:S,$A148)=$B$1,INDEX(Data!T:T,$A148),""))</f>
        <v/>
      </c>
      <c r="I148" s="9" t="str">
        <f ca="1">IF($C148="","",IF(INDEX(Data!U:U,$A148)=$B$1,INDEX(Data!V:V,$A148),""))</f>
        <v/>
      </c>
      <c r="J148" s="9" t="str">
        <f ca="1">IF($C148="","",IF(INDEX(Data!W:W,$A148)=$B$1,INDEX(Data!X:X,$A148),""))</f>
        <v/>
      </c>
      <c r="K148" s="9" t="str">
        <f ca="1">IF($C148="","",IF(INDEX(Data!Y:Y,$A148)=$B$1,INDEX(Data!Z:Z,$A148),""))</f>
        <v/>
      </c>
      <c r="L148" s="9" t="str">
        <f ca="1">IF($C148="","",IF(INDEX(Data!AA:AA,$A148)=$B$1,INDEX(Data!AB:AB,$A148),""))</f>
        <v/>
      </c>
      <c r="M148" s="9" t="str">
        <f ca="1">IF($C148="","",IF(INDEX(Data!AC:AC,$A148)=$B$1,INDEX(Data!AD:AD,$A148),""))</f>
        <v/>
      </c>
      <c r="N148" s="9" t="str">
        <f ca="1">IF($C148="","",IF(INDEX(Data!AE:AE,$A148)=$B$1,INDEX(Data!AF:AF,$A148),""))</f>
        <v/>
      </c>
      <c r="O148" s="9" t="str">
        <f ca="1">IF($C148="","",IF(INDEX(Data!AG:AG,$A148)=$B$1,INDEX(Data!AH:AH,$A148),""))</f>
        <v/>
      </c>
    </row>
    <row r="149" spans="1:15" x14ac:dyDescent="0.25">
      <c r="A149" s="10" t="str">
        <f ca="1">IF((ROW()-3)&gt;COUNTIF(Data!$AK:$AK,$A$1),"",A148+MATCH($A$1,OFFSET(Data!$AK:$AK,A148,,65536-A148),0))</f>
        <v/>
      </c>
      <c r="B149" s="8" t="str">
        <f ca="1">IF(A149="","",INDEX(Data!AI:AI,$A149))</f>
        <v/>
      </c>
      <c r="C149" s="9" t="str">
        <f ca="1">IF(B149="","",INDEX(Data!AJ:AJ,$A149))</f>
        <v/>
      </c>
      <c r="D149" s="9" t="str">
        <f ca="1">IF($C149="","",IF(INDEX(Data!K:K,$A149)=$B$1,INDEX(Data!L:L,$A149),""))</f>
        <v/>
      </c>
      <c r="E149" s="9" t="str">
        <f ca="1">IF($C149="","",IF(INDEX(Data!M:M,$A149)=$B$1,INDEX(Data!N:N,$A149),""))</f>
        <v/>
      </c>
      <c r="F149" s="9" t="str">
        <f ca="1">IF($C149="","",IF(INDEX(Data!O:O,$A149)=$B$1,INDEX(Data!P:P,$A149),""))</f>
        <v/>
      </c>
      <c r="G149" s="9" t="str">
        <f ca="1">IF($C149="","",IF(INDEX(Data!Q:Q,$A149)=$B$1,INDEX(Data!R:R,$A149),""))</f>
        <v/>
      </c>
      <c r="H149" s="9" t="str">
        <f ca="1">IF($C149="","",IF(INDEX(Data!S:S,$A149)=$B$1,INDEX(Data!T:T,$A149),""))</f>
        <v/>
      </c>
      <c r="I149" s="9" t="str">
        <f ca="1">IF($C149="","",IF(INDEX(Data!U:U,$A149)=$B$1,INDEX(Data!V:V,$A149),""))</f>
        <v/>
      </c>
      <c r="J149" s="9" t="str">
        <f ca="1">IF($C149="","",IF(INDEX(Data!W:W,$A149)=$B$1,INDEX(Data!X:X,$A149),""))</f>
        <v/>
      </c>
      <c r="K149" s="9" t="str">
        <f ca="1">IF($C149="","",IF(INDEX(Data!Y:Y,$A149)=$B$1,INDEX(Data!Z:Z,$A149),""))</f>
        <v/>
      </c>
      <c r="L149" s="9" t="str">
        <f ca="1">IF($C149="","",IF(INDEX(Data!AA:AA,$A149)=$B$1,INDEX(Data!AB:AB,$A149),""))</f>
        <v/>
      </c>
      <c r="M149" s="9" t="str">
        <f ca="1">IF($C149="","",IF(INDEX(Data!AC:AC,$A149)=$B$1,INDEX(Data!AD:AD,$A149),""))</f>
        <v/>
      </c>
      <c r="N149" s="9" t="str">
        <f ca="1">IF($C149="","",IF(INDEX(Data!AE:AE,$A149)=$B$1,INDEX(Data!AF:AF,$A149),""))</f>
        <v/>
      </c>
      <c r="O149" s="9" t="str">
        <f ca="1">IF($C149="","",IF(INDEX(Data!AG:AG,$A149)=$B$1,INDEX(Data!AH:AH,$A149),""))</f>
        <v/>
      </c>
    </row>
    <row r="150" spans="1:15" x14ac:dyDescent="0.25">
      <c r="A150" s="10" t="str">
        <f ca="1">IF((ROW()-3)&gt;COUNTIF(Data!$AK:$AK,$A$1),"",A149+MATCH($A$1,OFFSET(Data!$AK:$AK,A149,,65536-A149),0))</f>
        <v/>
      </c>
      <c r="B150" s="8" t="str">
        <f ca="1">IF(A150="","",INDEX(Data!AI:AI,$A150))</f>
        <v/>
      </c>
      <c r="C150" s="9" t="str">
        <f ca="1">IF(B150="","",INDEX(Data!AJ:AJ,$A150))</f>
        <v/>
      </c>
      <c r="D150" s="9" t="str">
        <f ca="1">IF($C150="","",IF(INDEX(Data!K:K,$A150)=$B$1,INDEX(Data!L:L,$A150),""))</f>
        <v/>
      </c>
      <c r="E150" s="9" t="str">
        <f ca="1">IF($C150="","",IF(INDEX(Data!M:M,$A150)=$B$1,INDEX(Data!N:N,$A150),""))</f>
        <v/>
      </c>
      <c r="F150" s="9" t="str">
        <f ca="1">IF($C150="","",IF(INDEX(Data!O:O,$A150)=$B$1,INDEX(Data!P:P,$A150),""))</f>
        <v/>
      </c>
      <c r="G150" s="9" t="str">
        <f ca="1">IF($C150="","",IF(INDEX(Data!Q:Q,$A150)=$B$1,INDEX(Data!R:R,$A150),""))</f>
        <v/>
      </c>
      <c r="H150" s="9" t="str">
        <f ca="1">IF($C150="","",IF(INDEX(Data!S:S,$A150)=$B$1,INDEX(Data!T:T,$A150),""))</f>
        <v/>
      </c>
      <c r="I150" s="9" t="str">
        <f ca="1">IF($C150="","",IF(INDEX(Data!U:U,$A150)=$B$1,INDEX(Data!V:V,$A150),""))</f>
        <v/>
      </c>
      <c r="J150" s="9" t="str">
        <f ca="1">IF($C150="","",IF(INDEX(Data!W:W,$A150)=$B$1,INDEX(Data!X:X,$A150),""))</f>
        <v/>
      </c>
      <c r="K150" s="9" t="str">
        <f ca="1">IF($C150="","",IF(INDEX(Data!Y:Y,$A150)=$B$1,INDEX(Data!Z:Z,$A150),""))</f>
        <v/>
      </c>
      <c r="L150" s="9" t="str">
        <f ca="1">IF($C150="","",IF(INDEX(Data!AA:AA,$A150)=$B$1,INDEX(Data!AB:AB,$A150),""))</f>
        <v/>
      </c>
      <c r="M150" s="9" t="str">
        <f ca="1">IF($C150="","",IF(INDEX(Data!AC:AC,$A150)=$B$1,INDEX(Data!AD:AD,$A150),""))</f>
        <v/>
      </c>
      <c r="N150" s="9" t="str">
        <f ca="1">IF($C150="","",IF(INDEX(Data!AE:AE,$A150)=$B$1,INDEX(Data!AF:AF,$A150),""))</f>
        <v/>
      </c>
      <c r="O150" s="9" t="str">
        <f ca="1">IF($C150="","",IF(INDEX(Data!AG:AG,$A150)=$B$1,INDEX(Data!AH:AH,$A150),""))</f>
        <v/>
      </c>
    </row>
    <row r="151" spans="1:15" x14ac:dyDescent="0.25">
      <c r="A151" s="10" t="str">
        <f ca="1">IF((ROW()-1)&gt;COUNTIF(Data!$K:$K,$A$1),IF((ROW()-1)&gt;COUNTIF(Data!$M:$M,$A$1),IF((ROW()-1)&gt;COUNTIF(Data!$O:$O,$A$1),IF((ROW()-1)&gt;COUNTIF(Data!$Q:$Q,$A$1),IF((ROW()-1)&gt;COUNTIF(Data!$S:$S,$A$1),IF((ROW()-1)&gt;COUNTIF(Data!$U:$U,$A$1),IF((ROW()-1)&gt;COUNTIF(Data!$W:$W,$A$1),IF((ROW()-1)&gt;COUNTIF(Data!$Y:$Y,$A$1),IF((ROW()-1)&gt;COUNTIF(Data!$AA:$AA,$A$1),IF((ROW()-1)&gt;COUNTIF(Data!$AC:$AC,$A$1),IF((ROW()-1)&gt;COUNTIF(Data!$AE:$AE,$A$1),IF((ROW()-1)&gt;COUNTIF(Data!$AG:$AG,$A$1),"",A150+MATCH($A$1,OFFSET(Data!$AG:$AG,A150,,65536-A150),0)),A150+MATCH($A$1,OFFSET(Data!$AE:$AE,A150,,65536-A150),0)),A150+MATCH($A$1,OFFSET(Data!$AC:$AC,A150,,65536-A150),0)),A150+MATCH($A$1,OFFSET(Data!$AA:$AA,A150,,65536-A150),0)),A150+MATCH($A$1,OFFSET(Data!$Y:$Y,A150,,65536-A150),0)),A150+MATCH($A$1,OFFSET(Data!$W:$W,A150,,65536-A150),0)),A150+MATCH($A$1,OFFSET(Data!$U:$U,A150,,65536-A150),0)),A150+MATCH($A$1,OFFSET(Data!$S:$S,A150,,65536-A150),0)),A150+MATCH($A$1,OFFSET(Data!$Q:$Q,A150,,65536-A150),0)),A150+MATCH($A$1,OFFSET(Data!$O:$O,A150,,65536-A150),0)),A150+MATCH($A$1,OFFSET(Data!$M:$M,A150,,65536-A150),0)),A150+MATCH($A$1,OFFSET(Data!$K:$K,A150,,65536-A150),0))</f>
        <v/>
      </c>
      <c r="B151" s="8" t="str">
        <f ca="1">IF(A151="","",INDEX(Data!I:I,$A151))</f>
        <v/>
      </c>
      <c r="C151" s="9" t="str">
        <f ca="1">IF(B151="","",INDEX(Data!J:J,$A151))</f>
        <v/>
      </c>
      <c r="D151" s="9" t="str">
        <f ca="1">IF($C151="","",IF(INDEX(Data!K:K,$A151)=$B$1,INDEX(Data!L:L,$A151),""))</f>
        <v/>
      </c>
      <c r="E151" s="9" t="str">
        <f ca="1">IF($C151="","",IF(INDEX(Data!M:M,$A151)=$B$1,INDEX(Data!N:N,$A151),""))</f>
        <v/>
      </c>
      <c r="F151" s="9" t="str">
        <f ca="1">IF($C151="","",IF(INDEX(Data!O:O,$A151)=$B$1,INDEX(Data!P:P,$A151),""))</f>
        <v/>
      </c>
      <c r="G151" s="9" t="str">
        <f ca="1">IF($C151="","",IF(INDEX(Data!Q:Q,$A151)=$B$1,INDEX(Data!R:R,$A151),""))</f>
        <v/>
      </c>
      <c r="H151" s="9" t="str">
        <f ca="1">IF($C151="","",IF(INDEX(Data!S:S,$A151)=$B$1,INDEX(Data!T:T,$A151),""))</f>
        <v/>
      </c>
      <c r="I151" s="9" t="str">
        <f ca="1">IF($C151="","",IF(INDEX(Data!U:U,$A151)=$B$1,INDEX(Data!V:V,$A151),""))</f>
        <v/>
      </c>
      <c r="J151" s="9" t="str">
        <f ca="1">IF($C151="","",IF(INDEX(Data!W:W,$A151)=$B$1,INDEX(Data!X:X,$A151),""))</f>
        <v/>
      </c>
      <c r="K151" s="9" t="str">
        <f ca="1">IF($C151="","",IF(INDEX(Data!Y:Y,$A151)=$B$1,INDEX(Data!Z:Z,$A151),""))</f>
        <v/>
      </c>
      <c r="L151" s="9" t="str">
        <f ca="1">IF($C151="","",IF(INDEX(Data!AA:AA,$A151)=$B$1,INDEX(Data!AB:AB,$A151),""))</f>
        <v/>
      </c>
      <c r="M151" s="9" t="str">
        <f ca="1">IF($C151="","",IF(INDEX(Data!AC:AC,$A151)=$B$1,INDEX(Data!AD:AD,$A151),""))</f>
        <v/>
      </c>
      <c r="N151" s="9" t="str">
        <f ca="1">IF($C151="","",IF(INDEX(Data!AE:AE,$A151)=$B$1,INDEX(Data!AF:AF,$A151),""))</f>
        <v/>
      </c>
      <c r="O151" s="9" t="str">
        <f ca="1">IF($C151="","",IF(INDEX(Data!AG:AG,$A151)=$B$1,INDEX(Data!AH:AH,$A151),""))</f>
        <v/>
      </c>
    </row>
    <row r="152" spans="1:15" x14ac:dyDescent="0.25">
      <c r="A152" s="10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5" x14ac:dyDescent="0.25">
      <c r="A153" s="10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5" x14ac:dyDescent="0.25">
      <c r="A154" s="10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5" x14ac:dyDescent="0.25">
      <c r="A155" s="10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5" x14ac:dyDescent="0.25">
      <c r="A156" s="10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5" x14ac:dyDescent="0.25">
      <c r="A157" s="10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5" x14ac:dyDescent="0.25">
      <c r="A158" s="10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5" x14ac:dyDescent="0.25">
      <c r="A159" s="10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5" x14ac:dyDescent="0.25">
      <c r="A160" s="10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5">
      <c r="A161" s="10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25">
      <c r="A162" s="10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x14ac:dyDescent="0.25">
      <c r="A163" s="10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25">
      <c r="A164" s="10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25">
      <c r="A165" s="10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5">
      <c r="A166" s="10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5">
      <c r="A167" s="10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5">
      <c r="A168" s="10"/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5">
      <c r="A169" s="10"/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5">
      <c r="A170" s="10"/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5">
      <c r="A171" s="10"/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x14ac:dyDescent="0.25">
      <c r="A172" s="10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25">
      <c r="A173" s="10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25">
      <c r="A174" s="10"/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x14ac:dyDescent="0.25">
      <c r="A175" s="10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x14ac:dyDescent="0.25">
      <c r="A176" s="10"/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x14ac:dyDescent="0.25">
      <c r="A177" s="10"/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x14ac:dyDescent="0.25">
      <c r="A178" s="10"/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x14ac:dyDescent="0.25">
      <c r="A179" s="10"/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x14ac:dyDescent="0.25">
      <c r="A180" s="10"/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5">
      <c r="A181" s="10"/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5">
      <c r="A182" s="10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5">
      <c r="A183" s="10"/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x14ac:dyDescent="0.25">
      <c r="A184" s="10"/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x14ac:dyDescent="0.25">
      <c r="A185" s="10"/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x14ac:dyDescent="0.25">
      <c r="A186" s="10"/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x14ac:dyDescent="0.25">
      <c r="A187" s="10"/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25">
      <c r="A188" s="10"/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5">
      <c r="A189" s="10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25">
      <c r="A190" s="10"/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25">
      <c r="A191" s="10"/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25">
      <c r="A192" s="10"/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x14ac:dyDescent="0.25">
      <c r="A193" s="10"/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x14ac:dyDescent="0.25">
      <c r="A194" s="10"/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25">
      <c r="A195" s="10"/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25">
      <c r="A196" s="10"/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5">
      <c r="A197" s="10"/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25">
      <c r="A198" s="10"/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x14ac:dyDescent="0.25">
      <c r="A199" s="10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25">
      <c r="A200" s="10"/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25">
      <c r="A201" s="10"/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25">
      <c r="A202" s="10"/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25">
      <c r="A203" s="10"/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25">
      <c r="A204" s="10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x14ac:dyDescent="0.25">
      <c r="A205" s="10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x14ac:dyDescent="0.25">
      <c r="A206" s="10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x14ac:dyDescent="0.25">
      <c r="A207" s="10"/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x14ac:dyDescent="0.25">
      <c r="A208" s="10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25">
      <c r="A209" s="10"/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25">
      <c r="A210" s="10"/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25">
      <c r="A211" s="10"/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25">
      <c r="A212" s="10"/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x14ac:dyDescent="0.25">
      <c r="A213" s="10"/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x14ac:dyDescent="0.25">
      <c r="A214" s="10"/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x14ac:dyDescent="0.25">
      <c r="A215" s="10"/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x14ac:dyDescent="0.25">
      <c r="A216" s="10"/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x14ac:dyDescent="0.25">
      <c r="A217" s="10"/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x14ac:dyDescent="0.25">
      <c r="A218" s="10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5">
      <c r="A219" s="10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5">
      <c r="A220" s="10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5">
      <c r="A221" s="10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5">
      <c r="A222" s="10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5">
      <c r="A223" s="10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5">
      <c r="A224" s="10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5">
      <c r="A225" s="10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5">
      <c r="A226" s="10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5">
      <c r="A227" s="10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5">
      <c r="A228" s="10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5">
      <c r="A229" s="10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x14ac:dyDescent="0.25">
      <c r="A230" s="10"/>
      <c r="B230" s="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x14ac:dyDescent="0.25">
      <c r="A231" s="10"/>
      <c r="B231" s="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x14ac:dyDescent="0.25">
      <c r="A232" s="10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x14ac:dyDescent="0.25">
      <c r="A233" s="10"/>
      <c r="B233" s="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x14ac:dyDescent="0.25">
      <c r="A234" s="10"/>
      <c r="B234" s="8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x14ac:dyDescent="0.25">
      <c r="A235" s="10"/>
      <c r="B235" s="8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x14ac:dyDescent="0.25">
      <c r="A236" s="10"/>
      <c r="B236" s="8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x14ac:dyDescent="0.25">
      <c r="A237" s="10"/>
      <c r="B237" s="8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x14ac:dyDescent="0.25">
      <c r="A238" s="10"/>
      <c r="B238" s="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x14ac:dyDescent="0.25">
      <c r="A239" s="10"/>
      <c r="B239" s="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x14ac:dyDescent="0.25">
      <c r="A240" s="10"/>
      <c r="B240" s="8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x14ac:dyDescent="0.25">
      <c r="A241" s="10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x14ac:dyDescent="0.25">
      <c r="A242" s="10"/>
      <c r="B242" s="8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x14ac:dyDescent="0.25">
      <c r="A243" s="10"/>
      <c r="B243" s="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x14ac:dyDescent="0.25">
      <c r="A244" s="10"/>
      <c r="B244" s="8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x14ac:dyDescent="0.25">
      <c r="A245" s="10"/>
      <c r="B245" s="8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x14ac:dyDescent="0.25">
      <c r="A246" s="10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x14ac:dyDescent="0.25">
      <c r="A247" s="10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x14ac:dyDescent="0.25">
      <c r="A248" s="10"/>
      <c r="B248" s="8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x14ac:dyDescent="0.25">
      <c r="A249" s="10"/>
      <c r="B249" s="8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25">
      <c r="A250" s="10"/>
      <c r="B250" s="8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x14ac:dyDescent="0.25">
      <c r="A251" s="10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x14ac:dyDescent="0.25">
      <c r="A252" s="10"/>
      <c r="B252" s="8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x14ac:dyDescent="0.25">
      <c r="A253" s="10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x14ac:dyDescent="0.25">
      <c r="A254" s="10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x14ac:dyDescent="0.25">
      <c r="A255" s="10"/>
      <c r="B255" s="8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x14ac:dyDescent="0.25">
      <c r="A256" s="10"/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x14ac:dyDescent="0.25">
      <c r="A257" s="10"/>
      <c r="B257" s="8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x14ac:dyDescent="0.25">
      <c r="A258" s="10"/>
      <c r="B258" s="8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x14ac:dyDescent="0.25">
      <c r="A259" s="10"/>
      <c r="B259" s="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x14ac:dyDescent="0.25">
      <c r="A260" s="10"/>
      <c r="B260" s="8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x14ac:dyDescent="0.25">
      <c r="A261" s="10"/>
      <c r="B261" s="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x14ac:dyDescent="0.25">
      <c r="A262" s="10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x14ac:dyDescent="0.25">
      <c r="A263" s="10"/>
      <c r="B263" s="8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x14ac:dyDescent="0.25">
      <c r="A264" s="10"/>
      <c r="B264" s="8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x14ac:dyDescent="0.25">
      <c r="A265" s="10"/>
      <c r="B265" s="8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x14ac:dyDescent="0.25">
      <c r="A266" s="10"/>
      <c r="B266" s="8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x14ac:dyDescent="0.25">
      <c r="A267" s="10"/>
      <c r="B267" s="8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x14ac:dyDescent="0.25">
      <c r="A268" s="10"/>
      <c r="B268" s="8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25">
      <c r="A269" s="10"/>
      <c r="B269" s="8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x14ac:dyDescent="0.25">
      <c r="A270" s="10"/>
      <c r="B270" s="8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x14ac:dyDescent="0.25">
      <c r="A271" s="10"/>
      <c r="B271" s="8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x14ac:dyDescent="0.25">
      <c r="A272" s="10"/>
      <c r="B272" s="8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x14ac:dyDescent="0.25">
      <c r="A273" s="10"/>
      <c r="B273" s="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x14ac:dyDescent="0.25">
      <c r="A274" s="10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x14ac:dyDescent="0.25">
      <c r="A275" s="10"/>
      <c r="B275" s="8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x14ac:dyDescent="0.25">
      <c r="A276" s="10"/>
      <c r="B276" s="8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x14ac:dyDescent="0.25">
      <c r="A277" s="10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x14ac:dyDescent="0.25">
      <c r="A278" s="10"/>
      <c r="B278" s="8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x14ac:dyDescent="0.25">
      <c r="A279" s="10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x14ac:dyDescent="0.25">
      <c r="A280" s="10"/>
      <c r="B280" s="8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x14ac:dyDescent="0.25">
      <c r="A281" s="10"/>
      <c r="B281" s="8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x14ac:dyDescent="0.25">
      <c r="A282" s="10"/>
      <c r="B282" s="8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x14ac:dyDescent="0.25">
      <c r="A283" s="10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x14ac:dyDescent="0.25">
      <c r="A284" s="10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x14ac:dyDescent="0.25">
      <c r="A285" s="10"/>
      <c r="B285" s="8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x14ac:dyDescent="0.25">
      <c r="A286" s="10"/>
      <c r="B286" s="8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x14ac:dyDescent="0.25">
      <c r="A287" s="10"/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x14ac:dyDescent="0.25">
      <c r="A288" s="10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x14ac:dyDescent="0.25">
      <c r="A289" s="10"/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x14ac:dyDescent="0.25">
      <c r="A290" s="10"/>
      <c r="B290" s="8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x14ac:dyDescent="0.25">
      <c r="A291" s="10"/>
      <c r="B291" s="8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x14ac:dyDescent="0.25">
      <c r="A292" s="10"/>
      <c r="B292" s="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x14ac:dyDescent="0.25">
      <c r="A293" s="10"/>
      <c r="B293" s="8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x14ac:dyDescent="0.25">
      <c r="A294" s="10"/>
      <c r="B294" s="8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x14ac:dyDescent="0.25">
      <c r="A295" s="10"/>
      <c r="B295" s="8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x14ac:dyDescent="0.25">
      <c r="A296" s="10"/>
      <c r="B296" s="8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x14ac:dyDescent="0.25">
      <c r="A297" s="10"/>
      <c r="B297" s="8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x14ac:dyDescent="0.25">
      <c r="A298" s="10"/>
      <c r="B298" s="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x14ac:dyDescent="0.25">
      <c r="A299" s="10"/>
      <c r="B299" s="8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x14ac:dyDescent="0.25">
      <c r="A300" s="10"/>
      <c r="B300" s="8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x14ac:dyDescent="0.25">
      <c r="A301" s="10"/>
      <c r="B301" s="8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x14ac:dyDescent="0.25">
      <c r="A302" s="10"/>
      <c r="B302" s="8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x14ac:dyDescent="0.25">
      <c r="A303" s="10"/>
      <c r="B303" s="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x14ac:dyDescent="0.25">
      <c r="A304" s="10"/>
      <c r="B304" s="8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x14ac:dyDescent="0.25">
      <c r="A305" s="10"/>
      <c r="B305" s="8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x14ac:dyDescent="0.25">
      <c r="A306" s="10"/>
      <c r="B306" s="8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x14ac:dyDescent="0.25">
      <c r="A307" s="10"/>
      <c r="B307" s="8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x14ac:dyDescent="0.25">
      <c r="A308" s="10"/>
      <c r="B308" s="8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x14ac:dyDescent="0.25">
      <c r="A309" s="10"/>
      <c r="B309" s="8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x14ac:dyDescent="0.25">
      <c r="A310" s="10"/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x14ac:dyDescent="0.25">
      <c r="A311" s="10"/>
      <c r="B311" s="8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x14ac:dyDescent="0.25">
      <c r="A312" s="10"/>
      <c r="B312" s="8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x14ac:dyDescent="0.25">
      <c r="A313" s="10"/>
      <c r="B313" s="8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x14ac:dyDescent="0.25">
      <c r="A314" s="10"/>
      <c r="B314" s="8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x14ac:dyDescent="0.25">
      <c r="A315" s="10"/>
      <c r="B315" s="8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x14ac:dyDescent="0.25">
      <c r="A316" s="10"/>
      <c r="B316" s="8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x14ac:dyDescent="0.25">
      <c r="A317" s="10"/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x14ac:dyDescent="0.25">
      <c r="A318" s="10"/>
      <c r="B318" s="8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x14ac:dyDescent="0.25">
      <c r="A319" s="10"/>
      <c r="B319" s="8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x14ac:dyDescent="0.25">
      <c r="A320" s="10"/>
      <c r="B320" s="8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x14ac:dyDescent="0.25">
      <c r="A321" s="10"/>
      <c r="B321" s="8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x14ac:dyDescent="0.25">
      <c r="A322" s="10"/>
      <c r="B322" s="8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x14ac:dyDescent="0.25">
      <c r="A323" s="10"/>
      <c r="B323" s="8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x14ac:dyDescent="0.25">
      <c r="A324" s="10"/>
      <c r="B324" s="8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x14ac:dyDescent="0.25">
      <c r="A325" s="10"/>
      <c r="B325" s="8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x14ac:dyDescent="0.25">
      <c r="A326" s="10"/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x14ac:dyDescent="0.25">
      <c r="A327" s="10"/>
      <c r="B327" s="8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x14ac:dyDescent="0.25">
      <c r="A328" s="10"/>
      <c r="B328" s="8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x14ac:dyDescent="0.25">
      <c r="A329" s="10"/>
      <c r="B329" s="8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x14ac:dyDescent="0.25">
      <c r="A330" s="10"/>
      <c r="B330" s="8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x14ac:dyDescent="0.25">
      <c r="A331" s="10"/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x14ac:dyDescent="0.25">
      <c r="A332" s="10"/>
      <c r="B332" s="8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x14ac:dyDescent="0.25">
      <c r="A333" s="10"/>
      <c r="B333" s="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x14ac:dyDescent="0.25">
      <c r="A334" s="10"/>
      <c r="B334" s="8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x14ac:dyDescent="0.25">
      <c r="A335" s="10"/>
      <c r="B335" s="8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x14ac:dyDescent="0.25">
      <c r="A336" s="10"/>
      <c r="B336" s="8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x14ac:dyDescent="0.25">
      <c r="A337" s="10"/>
      <c r="B337" s="8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x14ac:dyDescent="0.25">
      <c r="A338" s="10"/>
      <c r="B338" s="8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x14ac:dyDescent="0.25">
      <c r="A339" s="10"/>
      <c r="B339" s="8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x14ac:dyDescent="0.25">
      <c r="A340" s="10"/>
      <c r="B340" s="8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x14ac:dyDescent="0.25">
      <c r="A341" s="10"/>
      <c r="B341" s="8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x14ac:dyDescent="0.25">
      <c r="A342" s="10"/>
      <c r="B342" s="8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x14ac:dyDescent="0.25">
      <c r="A343" s="10"/>
      <c r="B343" s="8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x14ac:dyDescent="0.25">
      <c r="A344" s="10"/>
      <c r="B344" s="8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x14ac:dyDescent="0.25">
      <c r="A345" s="10"/>
      <c r="B345" s="8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x14ac:dyDescent="0.25">
      <c r="A346" s="10"/>
      <c r="B346" s="8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x14ac:dyDescent="0.25">
      <c r="A347" s="10"/>
      <c r="B347" s="8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x14ac:dyDescent="0.25">
      <c r="A348" s="10"/>
      <c r="B348" s="8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x14ac:dyDescent="0.25">
      <c r="A349" s="10"/>
      <c r="B349" s="8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x14ac:dyDescent="0.25">
      <c r="A350" s="10"/>
      <c r="B350" s="8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x14ac:dyDescent="0.25">
      <c r="A351" s="10"/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x14ac:dyDescent="0.25">
      <c r="A352" s="10"/>
      <c r="B352" s="8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x14ac:dyDescent="0.25">
      <c r="A353" s="10"/>
      <c r="B353" s="8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x14ac:dyDescent="0.25">
      <c r="A354" s="10"/>
      <c r="B354" s="8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x14ac:dyDescent="0.25">
      <c r="A355" s="10"/>
      <c r="B355" s="8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x14ac:dyDescent="0.25">
      <c r="A356" s="10"/>
      <c r="B356" s="8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x14ac:dyDescent="0.25">
      <c r="A357" s="10"/>
      <c r="B357" s="8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x14ac:dyDescent="0.25">
      <c r="A358" s="10"/>
      <c r="B358" s="8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x14ac:dyDescent="0.25">
      <c r="A359" s="10"/>
      <c r="B359" s="8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x14ac:dyDescent="0.25">
      <c r="A360" s="10"/>
      <c r="B360" s="8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x14ac:dyDescent="0.25">
      <c r="A361" s="10"/>
      <c r="B361" s="8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x14ac:dyDescent="0.25">
      <c r="A362" s="10"/>
      <c r="B362" s="8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x14ac:dyDescent="0.25">
      <c r="A363" s="10"/>
      <c r="B363" s="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x14ac:dyDescent="0.25">
      <c r="A364" s="10"/>
      <c r="B364" s="8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x14ac:dyDescent="0.25">
      <c r="A365" s="10"/>
      <c r="B365" s="8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x14ac:dyDescent="0.25">
      <c r="A366" s="10"/>
      <c r="B366" s="8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x14ac:dyDescent="0.25">
      <c r="A367" s="10"/>
      <c r="B367" s="8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x14ac:dyDescent="0.25">
      <c r="A368" s="10"/>
      <c r="B368" s="8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x14ac:dyDescent="0.25">
      <c r="A369" s="10"/>
      <c r="B369" s="8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x14ac:dyDescent="0.25">
      <c r="A370" s="10"/>
      <c r="B370" s="8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x14ac:dyDescent="0.25">
      <c r="A371" s="10"/>
      <c r="B371" s="8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x14ac:dyDescent="0.25">
      <c r="A372" s="10"/>
      <c r="B372" s="8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x14ac:dyDescent="0.25">
      <c r="A373" s="10"/>
      <c r="B373" s="8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x14ac:dyDescent="0.25">
      <c r="A374" s="10"/>
      <c r="B374" s="8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x14ac:dyDescent="0.25">
      <c r="A375" s="10"/>
      <c r="B375" s="8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x14ac:dyDescent="0.25">
      <c r="A376" s="10"/>
      <c r="B376" s="8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x14ac:dyDescent="0.25">
      <c r="A377" s="10"/>
      <c r="B377" s="8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x14ac:dyDescent="0.25">
      <c r="A378" s="10"/>
      <c r="B378" s="8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x14ac:dyDescent="0.25">
      <c r="A379" s="10"/>
      <c r="B379" s="8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x14ac:dyDescent="0.25">
      <c r="A380" s="10"/>
      <c r="B380" s="8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x14ac:dyDescent="0.25">
      <c r="A381" s="10"/>
      <c r="B381" s="8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x14ac:dyDescent="0.25">
      <c r="A382" s="10"/>
      <c r="B382" s="8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x14ac:dyDescent="0.25">
      <c r="A383" s="10"/>
      <c r="B383" s="8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x14ac:dyDescent="0.25">
      <c r="A384" s="10"/>
      <c r="B384" s="8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x14ac:dyDescent="0.25">
      <c r="A385" s="10"/>
      <c r="B385" s="8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x14ac:dyDescent="0.25">
      <c r="A386" s="10"/>
      <c r="B386" s="8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x14ac:dyDescent="0.25">
      <c r="A387" s="10"/>
      <c r="B387" s="8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x14ac:dyDescent="0.25">
      <c r="A388" s="10"/>
      <c r="B388" s="8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x14ac:dyDescent="0.25">
      <c r="A389" s="10"/>
      <c r="B389" s="8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x14ac:dyDescent="0.25">
      <c r="A390" s="10"/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x14ac:dyDescent="0.25">
      <c r="A391" s="10"/>
      <c r="B391" s="8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x14ac:dyDescent="0.25">
      <c r="A392" s="10"/>
      <c r="B392" s="8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x14ac:dyDescent="0.25">
      <c r="A393" s="10"/>
      <c r="B393" s="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x14ac:dyDescent="0.25">
      <c r="A394" s="10"/>
      <c r="B394" s="8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x14ac:dyDescent="0.25">
      <c r="A395" s="10"/>
      <c r="B395" s="8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x14ac:dyDescent="0.25">
      <c r="A396" s="10"/>
      <c r="B396" s="8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x14ac:dyDescent="0.25">
      <c r="A397" s="10"/>
      <c r="B397" s="8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x14ac:dyDescent="0.25">
      <c r="A398" s="10"/>
      <c r="B398" s="8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x14ac:dyDescent="0.25">
      <c r="A399" s="10"/>
      <c r="B399" s="8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x14ac:dyDescent="0.25">
      <c r="A400" s="10"/>
      <c r="B400" s="8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x14ac:dyDescent="0.25">
      <c r="A401" s="10"/>
      <c r="B401" s="8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x14ac:dyDescent="0.25">
      <c r="A402" s="10"/>
      <c r="B402" s="8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x14ac:dyDescent="0.25">
      <c r="A403" s="10"/>
      <c r="B403" s="8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x14ac:dyDescent="0.25">
      <c r="A404" s="10"/>
      <c r="B404" s="8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x14ac:dyDescent="0.25">
      <c r="A405" s="10"/>
      <c r="B405" s="8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x14ac:dyDescent="0.25">
      <c r="A406" s="10"/>
      <c r="B406" s="8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x14ac:dyDescent="0.25">
      <c r="A407" s="10"/>
      <c r="B407" s="8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x14ac:dyDescent="0.25">
      <c r="A408" s="10"/>
      <c r="B408" s="8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x14ac:dyDescent="0.25">
      <c r="A409" s="10"/>
      <c r="B409" s="8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x14ac:dyDescent="0.25">
      <c r="A410" s="10"/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x14ac:dyDescent="0.25">
      <c r="A411" s="10"/>
      <c r="B411" s="8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x14ac:dyDescent="0.25">
      <c r="A412" s="10"/>
      <c r="B412" s="8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x14ac:dyDescent="0.25">
      <c r="A413" s="10"/>
      <c r="B413" s="8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x14ac:dyDescent="0.25">
      <c r="A414" s="10"/>
      <c r="B414" s="8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x14ac:dyDescent="0.25">
      <c r="A415" s="10"/>
      <c r="B415" s="8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x14ac:dyDescent="0.25">
      <c r="A416" s="10"/>
      <c r="B416" s="8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x14ac:dyDescent="0.25">
      <c r="A417" s="10"/>
      <c r="B417" s="8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x14ac:dyDescent="0.25">
      <c r="A418" s="10"/>
      <c r="B418" s="8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x14ac:dyDescent="0.25">
      <c r="A419" s="10"/>
      <c r="B419" s="8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x14ac:dyDescent="0.25">
      <c r="A420" s="10"/>
      <c r="B420" s="8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x14ac:dyDescent="0.25">
      <c r="A421" s="10"/>
      <c r="B421" s="8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x14ac:dyDescent="0.25">
      <c r="A422" s="10"/>
      <c r="B422" s="8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x14ac:dyDescent="0.25">
      <c r="A423" s="10"/>
      <c r="B423" s="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x14ac:dyDescent="0.25">
      <c r="A424" s="10"/>
      <c r="B424" s="8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x14ac:dyDescent="0.25">
      <c r="A425" s="10"/>
      <c r="B425" s="8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x14ac:dyDescent="0.25">
      <c r="A426" s="10"/>
      <c r="B426" s="8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x14ac:dyDescent="0.25">
      <c r="A427" s="10"/>
      <c r="B427" s="8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x14ac:dyDescent="0.25">
      <c r="A428" s="10"/>
      <c r="B428" s="8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x14ac:dyDescent="0.25">
      <c r="A429" s="10"/>
      <c r="B429" s="8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x14ac:dyDescent="0.25">
      <c r="A430" s="10"/>
      <c r="B430" s="8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x14ac:dyDescent="0.25">
      <c r="A431" s="10"/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x14ac:dyDescent="0.25">
      <c r="A432" s="10"/>
      <c r="B432" s="8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x14ac:dyDescent="0.25">
      <c r="A433" s="10"/>
      <c r="B433" s="8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x14ac:dyDescent="0.25">
      <c r="A434" s="10"/>
      <c r="B434" s="8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x14ac:dyDescent="0.25">
      <c r="A435" s="10"/>
      <c r="B435" s="8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x14ac:dyDescent="0.25">
      <c r="A436" s="10"/>
      <c r="B436" s="8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x14ac:dyDescent="0.25">
      <c r="A437" s="10"/>
      <c r="B437" s="8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x14ac:dyDescent="0.25">
      <c r="A438" s="10"/>
      <c r="B438" s="8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x14ac:dyDescent="0.25">
      <c r="A439" s="10"/>
      <c r="B439" s="8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x14ac:dyDescent="0.25">
      <c r="A440" s="10"/>
      <c r="B440" s="8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x14ac:dyDescent="0.25">
      <c r="A441" s="10"/>
      <c r="B441" s="8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x14ac:dyDescent="0.25">
      <c r="A442" s="10"/>
      <c r="B442" s="8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x14ac:dyDescent="0.25">
      <c r="A443" s="10"/>
      <c r="B443" s="8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x14ac:dyDescent="0.25">
      <c r="A444" s="10"/>
      <c r="B444" s="8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x14ac:dyDescent="0.25">
      <c r="A445" s="10"/>
      <c r="B445" s="8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x14ac:dyDescent="0.25">
      <c r="A446" s="10"/>
      <c r="B446" s="8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x14ac:dyDescent="0.25">
      <c r="A447" s="10"/>
      <c r="B447" s="8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x14ac:dyDescent="0.25">
      <c r="A448" s="10"/>
      <c r="B448" s="8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x14ac:dyDescent="0.25">
      <c r="A449" s="10"/>
      <c r="B449" s="8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x14ac:dyDescent="0.25">
      <c r="A450" s="10"/>
      <c r="B450" s="8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x14ac:dyDescent="0.25">
      <c r="A451" s="10"/>
      <c r="B451" s="8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x14ac:dyDescent="0.25">
      <c r="A452" s="10"/>
      <c r="B452" s="8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x14ac:dyDescent="0.25">
      <c r="A453" s="10"/>
      <c r="B453" s="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x14ac:dyDescent="0.25">
      <c r="A454" s="10"/>
      <c r="B454" s="8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x14ac:dyDescent="0.25">
      <c r="A455" s="10"/>
      <c r="B455" s="8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x14ac:dyDescent="0.25">
      <c r="A456" s="10"/>
      <c r="B456" s="8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x14ac:dyDescent="0.25">
      <c r="A457" s="10"/>
      <c r="B457" s="8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x14ac:dyDescent="0.25">
      <c r="A458" s="10"/>
      <c r="B458" s="8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x14ac:dyDescent="0.25">
      <c r="A459" s="10"/>
      <c r="B459" s="8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x14ac:dyDescent="0.25">
      <c r="A460" s="10"/>
      <c r="B460" s="8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x14ac:dyDescent="0.25">
      <c r="A461" s="10"/>
      <c r="B461" s="8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x14ac:dyDescent="0.25">
      <c r="A462" s="10"/>
      <c r="B462" s="8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x14ac:dyDescent="0.25">
      <c r="A463" s="10"/>
      <c r="B463" s="8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x14ac:dyDescent="0.25">
      <c r="A464" s="10"/>
      <c r="B464" s="8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x14ac:dyDescent="0.25">
      <c r="A465" s="10"/>
      <c r="B465" s="8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x14ac:dyDescent="0.25">
      <c r="A466" s="10"/>
      <c r="B466" s="8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x14ac:dyDescent="0.25">
      <c r="A467" s="10"/>
      <c r="B467" s="8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x14ac:dyDescent="0.25">
      <c r="A468" s="10"/>
      <c r="B468" s="8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x14ac:dyDescent="0.25">
      <c r="A469" s="10"/>
      <c r="B469" s="8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x14ac:dyDescent="0.25">
      <c r="A470" s="10"/>
      <c r="B470" s="8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x14ac:dyDescent="0.25">
      <c r="A471" s="10"/>
      <c r="B471" s="8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x14ac:dyDescent="0.25">
      <c r="A472" s="10"/>
      <c r="B472" s="8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x14ac:dyDescent="0.25">
      <c r="A473" s="10"/>
      <c r="B473" s="8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x14ac:dyDescent="0.25">
      <c r="A474" s="10"/>
      <c r="B474" s="8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x14ac:dyDescent="0.25">
      <c r="A475" s="10"/>
      <c r="B475" s="8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x14ac:dyDescent="0.25">
      <c r="A476" s="10"/>
      <c r="B476" s="8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x14ac:dyDescent="0.25">
      <c r="A477" s="10"/>
      <c r="B477" s="8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x14ac:dyDescent="0.25">
      <c r="A478" s="10"/>
      <c r="B478" s="8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x14ac:dyDescent="0.25">
      <c r="A479" s="10"/>
      <c r="B479" s="8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x14ac:dyDescent="0.25">
      <c r="A480" s="10"/>
      <c r="B480" s="8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x14ac:dyDescent="0.25">
      <c r="A481" s="10"/>
      <c r="B481" s="8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x14ac:dyDescent="0.25">
      <c r="A482" s="10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x14ac:dyDescent="0.25">
      <c r="A483" s="10"/>
      <c r="B483" s="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x14ac:dyDescent="0.25">
      <c r="A484" s="10"/>
      <c r="B484" s="8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x14ac:dyDescent="0.25">
      <c r="A485" s="10"/>
      <c r="B485" s="8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x14ac:dyDescent="0.25">
      <c r="A486" s="10"/>
      <c r="B486" s="8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x14ac:dyDescent="0.25">
      <c r="A487" s="10"/>
      <c r="B487" s="8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x14ac:dyDescent="0.25">
      <c r="A488" s="10"/>
      <c r="B488" s="8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x14ac:dyDescent="0.25">
      <c r="A489" s="10"/>
      <c r="B489" s="8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x14ac:dyDescent="0.25">
      <c r="A490" s="10"/>
      <c r="B490" s="8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x14ac:dyDescent="0.25">
      <c r="A491" s="10"/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x14ac:dyDescent="0.25">
      <c r="A492" s="10"/>
      <c r="B492" s="8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x14ac:dyDescent="0.25">
      <c r="A493" s="10"/>
      <c r="B493" s="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x14ac:dyDescent="0.25">
      <c r="A494" s="10"/>
      <c r="B494" s="8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x14ac:dyDescent="0.25">
      <c r="A495" s="10"/>
      <c r="B495" s="8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x14ac:dyDescent="0.25">
      <c r="A496" s="10"/>
      <c r="B496" s="8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x14ac:dyDescent="0.25">
      <c r="A497" s="10"/>
      <c r="B497" s="8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x14ac:dyDescent="0.25">
      <c r="A498" s="10"/>
      <c r="B498" s="8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x14ac:dyDescent="0.25">
      <c r="A499" s="10"/>
      <c r="B499" s="8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x14ac:dyDescent="0.25">
      <c r="A500" s="10"/>
      <c r="B500" s="8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x14ac:dyDescent="0.25">
      <c r="A501" s="10"/>
      <c r="B501" s="8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x14ac:dyDescent="0.25">
      <c r="A502" s="10"/>
      <c r="B502" s="8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x14ac:dyDescent="0.25">
      <c r="A503" s="10"/>
      <c r="B503" s="8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x14ac:dyDescent="0.25">
      <c r="A504" s="10"/>
      <c r="B504" s="8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x14ac:dyDescent="0.25">
      <c r="A505" s="10"/>
      <c r="B505" s="8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x14ac:dyDescent="0.25">
      <c r="A506" s="10"/>
      <c r="B506" s="8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x14ac:dyDescent="0.25">
      <c r="A507" s="10"/>
      <c r="B507" s="8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x14ac:dyDescent="0.25">
      <c r="A508" s="10"/>
      <c r="B508" s="8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x14ac:dyDescent="0.25">
      <c r="A509" s="10"/>
      <c r="B509" s="8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x14ac:dyDescent="0.25">
      <c r="A510" s="10"/>
      <c r="B510" s="8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x14ac:dyDescent="0.25">
      <c r="A511" s="10"/>
      <c r="B511" s="8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x14ac:dyDescent="0.25">
      <c r="A512" s="10"/>
      <c r="B512" s="8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x14ac:dyDescent="0.25">
      <c r="A513" s="10"/>
      <c r="B513" s="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x14ac:dyDescent="0.25">
      <c r="A514" s="10"/>
      <c r="B514" s="8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x14ac:dyDescent="0.25">
      <c r="A515" s="10"/>
      <c r="B515" s="8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x14ac:dyDescent="0.25">
      <c r="A516" s="10"/>
      <c r="B516" s="8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x14ac:dyDescent="0.25">
      <c r="A517" s="10"/>
      <c r="B517" s="8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1:14" x14ac:dyDescent="0.25">
      <c r="A518" s="10"/>
      <c r="B518" s="8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1:14" x14ac:dyDescent="0.25">
      <c r="A519" s="10"/>
      <c r="B519" s="8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1:14" x14ac:dyDescent="0.25">
      <c r="A520" s="10"/>
      <c r="B520" s="8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1:14" x14ac:dyDescent="0.25">
      <c r="A521" s="10"/>
      <c r="B521" s="8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1:14" x14ac:dyDescent="0.25">
      <c r="A522" s="10"/>
      <c r="B522" s="8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1:14" x14ac:dyDescent="0.25">
      <c r="A523" s="10"/>
      <c r="B523" s="8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1:14" x14ac:dyDescent="0.25">
      <c r="A524" s="10"/>
      <c r="B524" s="8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1:14" x14ac:dyDescent="0.25">
      <c r="A525" s="10"/>
      <c r="B525" s="8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1:14" x14ac:dyDescent="0.25">
      <c r="A526" s="10"/>
      <c r="B526" s="8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1:14" x14ac:dyDescent="0.25">
      <c r="A527" s="10"/>
      <c r="B527" s="8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1:14" x14ac:dyDescent="0.25">
      <c r="A528" s="10"/>
      <c r="B528" s="8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1:14" x14ac:dyDescent="0.25">
      <c r="A529" s="10"/>
      <c r="B529" s="8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1:14" x14ac:dyDescent="0.25">
      <c r="A530" s="10"/>
      <c r="B530" s="8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1:14" x14ac:dyDescent="0.25">
      <c r="A531" s="10"/>
      <c r="B531" s="8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1:14" x14ac:dyDescent="0.25">
      <c r="A532" s="10"/>
      <c r="B532" s="8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1:14" x14ac:dyDescent="0.25">
      <c r="A533" s="10"/>
      <c r="B533" s="8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1:14" x14ac:dyDescent="0.25">
      <c r="A534" s="10"/>
      <c r="B534" s="8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1:14" x14ac:dyDescent="0.25">
      <c r="A535" s="10"/>
      <c r="B535" s="8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1:14" x14ac:dyDescent="0.25">
      <c r="A536" s="10"/>
      <c r="B536" s="8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1:14" x14ac:dyDescent="0.25">
      <c r="A537" s="10"/>
      <c r="B537" s="8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1:14" x14ac:dyDescent="0.25">
      <c r="A538" s="10"/>
      <c r="B538" s="8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1:14" x14ac:dyDescent="0.25">
      <c r="A539" s="10"/>
      <c r="B539" s="8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1:14" x14ac:dyDescent="0.25">
      <c r="A540" s="10"/>
      <c r="B540" s="8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1:14" x14ac:dyDescent="0.25">
      <c r="A541" s="10"/>
      <c r="B541" s="8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1:14" x14ac:dyDescent="0.25">
      <c r="A542" s="10"/>
      <c r="B542" s="8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1:14" x14ac:dyDescent="0.25">
      <c r="A543" s="10"/>
      <c r="B543" s="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1:14" x14ac:dyDescent="0.25">
      <c r="A544" s="10"/>
      <c r="B544" s="8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1:14" x14ac:dyDescent="0.25">
      <c r="A545" s="10"/>
      <c r="B545" s="8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1:14" x14ac:dyDescent="0.25">
      <c r="A546" s="10"/>
      <c r="B546" s="8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1:14" x14ac:dyDescent="0.25">
      <c r="A547" s="10"/>
      <c r="B547" s="8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1:14" x14ac:dyDescent="0.25">
      <c r="A548" s="10"/>
      <c r="B548" s="8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1:14" x14ac:dyDescent="0.25">
      <c r="A549" s="10"/>
      <c r="B549" s="8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1:14" x14ac:dyDescent="0.25">
      <c r="A550" s="10"/>
      <c r="B550" s="8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1:14" x14ac:dyDescent="0.25">
      <c r="A551" s="10"/>
      <c r="B551" s="8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1:14" x14ac:dyDescent="0.25">
      <c r="A552" s="10"/>
      <c r="B552" s="8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1:14" x14ac:dyDescent="0.25">
      <c r="A553" s="10"/>
      <c r="B553" s="8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1:14" x14ac:dyDescent="0.25">
      <c r="A554" s="10"/>
      <c r="B554" s="8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1:14" x14ac:dyDescent="0.25">
      <c r="A555" s="10"/>
      <c r="B555" s="8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1:14" x14ac:dyDescent="0.25">
      <c r="A556" s="10"/>
      <c r="B556" s="8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1:14" x14ac:dyDescent="0.25">
      <c r="A557" s="10"/>
      <c r="B557" s="8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1:14" x14ac:dyDescent="0.25">
      <c r="A558" s="10"/>
      <c r="B558" s="8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1:14" x14ac:dyDescent="0.25">
      <c r="A559" s="10"/>
      <c r="B559" s="8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1:14" x14ac:dyDescent="0.25">
      <c r="A560" s="10"/>
      <c r="B560" s="8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1:14" x14ac:dyDescent="0.25">
      <c r="A561" s="10"/>
      <c r="B561" s="8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1:14" x14ac:dyDescent="0.25">
      <c r="A562" s="10"/>
      <c r="B562" s="8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1:14" x14ac:dyDescent="0.25">
      <c r="A563" s="10"/>
      <c r="B563" s="8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1:14" x14ac:dyDescent="0.25">
      <c r="A564" s="10"/>
      <c r="B564" s="8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1:14" x14ac:dyDescent="0.25">
      <c r="A565" s="10"/>
      <c r="B565" s="8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1:14" x14ac:dyDescent="0.25">
      <c r="A566" s="10"/>
      <c r="B566" s="8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1:14" x14ac:dyDescent="0.25">
      <c r="A567" s="10"/>
      <c r="B567" s="8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1:14" x14ac:dyDescent="0.25">
      <c r="A568" s="10"/>
      <c r="B568" s="8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1:14" x14ac:dyDescent="0.25">
      <c r="A569" s="10"/>
      <c r="B569" s="8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1:14" x14ac:dyDescent="0.25">
      <c r="A570" s="10"/>
      <c r="B570" s="8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1:14" x14ac:dyDescent="0.25">
      <c r="A571" s="10"/>
      <c r="B571" s="8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1:14" x14ac:dyDescent="0.25">
      <c r="A572" s="10"/>
      <c r="B572" s="8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1:14" x14ac:dyDescent="0.25">
      <c r="A573" s="10"/>
      <c r="B573" s="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1:14" x14ac:dyDescent="0.25">
      <c r="A574" s="10"/>
      <c r="B574" s="8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1:14" x14ac:dyDescent="0.25">
      <c r="A575" s="10"/>
      <c r="B575" s="8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1:14" x14ac:dyDescent="0.25">
      <c r="A576" s="10"/>
      <c r="B576" s="8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1:14" x14ac:dyDescent="0.25">
      <c r="A577" s="10"/>
      <c r="B577" s="8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1:14" x14ac:dyDescent="0.25">
      <c r="A578" s="10"/>
      <c r="B578" s="8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1:14" x14ac:dyDescent="0.25">
      <c r="A579" s="10"/>
      <c r="B579" s="8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1:14" x14ac:dyDescent="0.25">
      <c r="A580" s="10"/>
      <c r="B580" s="8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1:14" x14ac:dyDescent="0.25">
      <c r="A581" s="10"/>
      <c r="B581" s="8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1:14" x14ac:dyDescent="0.25">
      <c r="A582" s="10"/>
      <c r="B582" s="8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1:14" x14ac:dyDescent="0.25">
      <c r="A583" s="10"/>
      <c r="B583" s="8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1:14" x14ac:dyDescent="0.25">
      <c r="A584" s="10"/>
      <c r="B584" s="8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1:14" x14ac:dyDescent="0.25">
      <c r="A585" s="10"/>
      <c r="B585" s="8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1:14" x14ac:dyDescent="0.25">
      <c r="A586" s="10"/>
      <c r="B586" s="8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1:14" x14ac:dyDescent="0.25">
      <c r="A587" s="10"/>
      <c r="B587" s="8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1:14" x14ac:dyDescent="0.25">
      <c r="A588" s="10"/>
      <c r="B588" s="8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1:14" x14ac:dyDescent="0.25">
      <c r="A589" s="10"/>
      <c r="B589" s="8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1:14" x14ac:dyDescent="0.25">
      <c r="A590" s="10"/>
      <c r="B590" s="8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1:14" x14ac:dyDescent="0.25">
      <c r="A591" s="10"/>
      <c r="B591" s="8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1:14" x14ac:dyDescent="0.25">
      <c r="A592" s="10"/>
      <c r="B592" s="8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1:14" x14ac:dyDescent="0.25">
      <c r="A593" s="10"/>
      <c r="B593" s="8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1:14" x14ac:dyDescent="0.25">
      <c r="A594" s="10"/>
      <c r="B594" s="8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1:14" x14ac:dyDescent="0.25">
      <c r="A595" s="10"/>
      <c r="B595" s="8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1:14" x14ac:dyDescent="0.25">
      <c r="A596" s="10"/>
      <c r="B596" s="8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1:14" x14ac:dyDescent="0.25">
      <c r="A597" s="10"/>
      <c r="B597" s="8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1:14" x14ac:dyDescent="0.25">
      <c r="A598" s="10"/>
      <c r="B598" s="8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1:14" x14ac:dyDescent="0.25">
      <c r="A599" s="10"/>
      <c r="B599" s="8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1:14" x14ac:dyDescent="0.25">
      <c r="A600" s="10"/>
      <c r="B600" s="8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1:14" x14ac:dyDescent="0.25">
      <c r="A601" s="10"/>
      <c r="B601" s="8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1:14" x14ac:dyDescent="0.25">
      <c r="A602" s="10"/>
      <c r="B602" s="8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1:14" x14ac:dyDescent="0.25">
      <c r="A603" s="10"/>
      <c r="B603" s="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1:14" x14ac:dyDescent="0.25">
      <c r="A604" s="10"/>
      <c r="B604" s="8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1:14" x14ac:dyDescent="0.25">
      <c r="A605" s="10"/>
      <c r="B605" s="8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1:14" x14ac:dyDescent="0.25">
      <c r="A606" s="10"/>
      <c r="B606" s="8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1:14" x14ac:dyDescent="0.25">
      <c r="A607" s="10"/>
      <c r="B607" s="8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1:14" x14ac:dyDescent="0.25">
      <c r="A608" s="10"/>
      <c r="B608" s="8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1:14" x14ac:dyDescent="0.25">
      <c r="A609" s="10"/>
      <c r="B609" s="8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1:14" x14ac:dyDescent="0.25">
      <c r="A610" s="10"/>
      <c r="B610" s="8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1:14" x14ac:dyDescent="0.25">
      <c r="A611" s="10"/>
      <c r="B611" s="8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1:14" x14ac:dyDescent="0.25">
      <c r="A612" s="10"/>
      <c r="B612" s="8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1:14" x14ac:dyDescent="0.25">
      <c r="A613" s="10"/>
      <c r="B613" s="8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1:14" x14ac:dyDescent="0.25">
      <c r="A614" s="10"/>
      <c r="B614" s="8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1:14" x14ac:dyDescent="0.25">
      <c r="A615" s="10"/>
      <c r="B615" s="8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1:14" x14ac:dyDescent="0.25">
      <c r="A616" s="10"/>
      <c r="B616" s="8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1:14" x14ac:dyDescent="0.25">
      <c r="A617" s="10"/>
      <c r="B617" s="8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1:14" x14ac:dyDescent="0.25">
      <c r="A618" s="10"/>
      <c r="B618" s="8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1:14" x14ac:dyDescent="0.25">
      <c r="A619" s="10"/>
      <c r="B619" s="8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1:14" x14ac:dyDescent="0.25">
      <c r="A620" s="10"/>
      <c r="B620" s="8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1:14" x14ac:dyDescent="0.25">
      <c r="A621" s="10"/>
      <c r="B621" s="8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1:14" x14ac:dyDescent="0.25">
      <c r="A622" s="10"/>
      <c r="B622" s="8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1:14" x14ac:dyDescent="0.25">
      <c r="A623" s="10"/>
      <c r="B623" s="8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1:14" x14ac:dyDescent="0.25">
      <c r="A624" s="10"/>
      <c r="B624" s="8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1:14" x14ac:dyDescent="0.25">
      <c r="A625" s="10"/>
      <c r="B625" s="8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1:14" x14ac:dyDescent="0.25">
      <c r="A626" s="10"/>
      <c r="B626" s="8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1:14" x14ac:dyDescent="0.25">
      <c r="A627" s="10"/>
      <c r="B627" s="8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1:14" x14ac:dyDescent="0.25">
      <c r="A628" s="10"/>
      <c r="B628" s="8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1:14" x14ac:dyDescent="0.25">
      <c r="A629" s="10"/>
      <c r="B629" s="8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1:14" x14ac:dyDescent="0.25">
      <c r="A630" s="10"/>
      <c r="B630" s="8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1:14" x14ac:dyDescent="0.25">
      <c r="A631" s="10"/>
      <c r="B631" s="8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1:14" x14ac:dyDescent="0.25">
      <c r="A632" s="10"/>
      <c r="B632" s="8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1:14" x14ac:dyDescent="0.25">
      <c r="A633" s="10"/>
      <c r="B633" s="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1:14" x14ac:dyDescent="0.25">
      <c r="A634" s="10"/>
      <c r="B634" s="8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1:14" x14ac:dyDescent="0.25">
      <c r="A635" s="10"/>
      <c r="B635" s="8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1:14" x14ac:dyDescent="0.25">
      <c r="A636" s="10"/>
      <c r="B636" s="8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1:14" x14ac:dyDescent="0.25">
      <c r="A637" s="10"/>
      <c r="B637" s="8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1:14" x14ac:dyDescent="0.25">
      <c r="A638" s="10"/>
      <c r="B638" s="8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1:14" x14ac:dyDescent="0.25">
      <c r="A639" s="10"/>
      <c r="B639" s="8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1:14" x14ac:dyDescent="0.25">
      <c r="A640" s="10"/>
      <c r="B640" s="8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1:14" x14ac:dyDescent="0.25">
      <c r="A641" s="10"/>
      <c r="B641" s="8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1:14" x14ac:dyDescent="0.25">
      <c r="A642" s="10"/>
      <c r="B642" s="8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1:14" x14ac:dyDescent="0.25">
      <c r="A643" s="10"/>
      <c r="B643" s="8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1:14" x14ac:dyDescent="0.25">
      <c r="A644" s="10"/>
      <c r="B644" s="8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1:14" x14ac:dyDescent="0.25">
      <c r="A645" s="10"/>
      <c r="B645" s="8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1:14" x14ac:dyDescent="0.25">
      <c r="A646" s="10"/>
      <c r="B646" s="8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1:14" x14ac:dyDescent="0.25">
      <c r="A647" s="10"/>
      <c r="B647" s="8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1:14" x14ac:dyDescent="0.25">
      <c r="A648" s="10"/>
      <c r="B648" s="8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1:14" x14ac:dyDescent="0.25">
      <c r="A649" s="10"/>
      <c r="B649" s="8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1:14" x14ac:dyDescent="0.25">
      <c r="A650" s="10"/>
      <c r="B650" s="8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1:14" x14ac:dyDescent="0.25">
      <c r="A651" s="10"/>
      <c r="B651" s="8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1:14" x14ac:dyDescent="0.25">
      <c r="A652" s="10"/>
      <c r="B652" s="8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1:14" x14ac:dyDescent="0.25">
      <c r="A653" s="10"/>
      <c r="B653" s="8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1:14" x14ac:dyDescent="0.25">
      <c r="A654" s="10"/>
      <c r="B654" s="8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1:14" x14ac:dyDescent="0.25">
      <c r="A655" s="10"/>
      <c r="B655" s="8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1:14" x14ac:dyDescent="0.25">
      <c r="A656" s="10"/>
      <c r="B656" s="8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1:14" x14ac:dyDescent="0.25">
      <c r="A657" s="10"/>
      <c r="B657" s="8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1:14" x14ac:dyDescent="0.25">
      <c r="A658" s="10"/>
      <c r="B658" s="8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1:14" x14ac:dyDescent="0.25">
      <c r="A659" s="10"/>
      <c r="B659" s="8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1:14" x14ac:dyDescent="0.25">
      <c r="A660" s="10"/>
      <c r="B660" s="8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1:14" x14ac:dyDescent="0.25">
      <c r="A661" s="10"/>
      <c r="B661" s="8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1:14" x14ac:dyDescent="0.25">
      <c r="A662" s="10"/>
      <c r="B662" s="8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1:14" x14ac:dyDescent="0.25">
      <c r="A663" s="10"/>
      <c r="B663" s="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1:14" x14ac:dyDescent="0.25">
      <c r="A664" s="10"/>
      <c r="B664" s="8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1:14" x14ac:dyDescent="0.25">
      <c r="A665" s="10"/>
      <c r="B665" s="8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1:14" x14ac:dyDescent="0.25">
      <c r="A666" s="10"/>
      <c r="B666" s="8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1:14" x14ac:dyDescent="0.25">
      <c r="A667" s="10"/>
      <c r="B667" s="8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1:14" x14ac:dyDescent="0.25">
      <c r="A668" s="10"/>
      <c r="B668" s="8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1:14" x14ac:dyDescent="0.25">
      <c r="A669" s="10"/>
      <c r="B669" s="8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1:14" x14ac:dyDescent="0.25">
      <c r="A670" s="10"/>
      <c r="B670" s="8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1:14" x14ac:dyDescent="0.25">
      <c r="A671" s="10"/>
      <c r="B671" s="8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1:14" x14ac:dyDescent="0.25">
      <c r="A672" s="10"/>
      <c r="B672" s="8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1:14" x14ac:dyDescent="0.25">
      <c r="A673" s="10"/>
      <c r="B673" s="8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1:14" x14ac:dyDescent="0.25">
      <c r="A674" s="10"/>
      <c r="B674" s="8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1:14" x14ac:dyDescent="0.25">
      <c r="A675" s="10"/>
      <c r="B675" s="8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1:14" x14ac:dyDescent="0.25">
      <c r="A676" s="10"/>
      <c r="B676" s="8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1:14" x14ac:dyDescent="0.25">
      <c r="A677" s="10"/>
      <c r="B677" s="8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1:14" x14ac:dyDescent="0.25">
      <c r="A678" s="10"/>
      <c r="B678" s="8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1:14" x14ac:dyDescent="0.25">
      <c r="A679" s="10"/>
      <c r="B679" s="8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1:14" x14ac:dyDescent="0.25">
      <c r="A680" s="10"/>
      <c r="B680" s="8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1:14" x14ac:dyDescent="0.25">
      <c r="A681" s="10"/>
      <c r="B681" s="8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1:14" x14ac:dyDescent="0.25">
      <c r="A682" s="10"/>
      <c r="B682" s="8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1:14" x14ac:dyDescent="0.25">
      <c r="A683" s="10"/>
      <c r="B683" s="8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1:14" x14ac:dyDescent="0.25">
      <c r="A684" s="10"/>
      <c r="B684" s="8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1:14" x14ac:dyDescent="0.25">
      <c r="A685" s="10"/>
      <c r="B685" s="8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1:14" x14ac:dyDescent="0.25">
      <c r="A686" s="10"/>
      <c r="B686" s="8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1:14" x14ac:dyDescent="0.25">
      <c r="A687" s="10"/>
      <c r="B687" s="8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1:14" x14ac:dyDescent="0.25">
      <c r="A688" s="10"/>
      <c r="B688" s="8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1:14" x14ac:dyDescent="0.25">
      <c r="A689" s="10"/>
      <c r="B689" s="8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1:14" x14ac:dyDescent="0.25">
      <c r="A690" s="10"/>
      <c r="B690" s="8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1:14" x14ac:dyDescent="0.25">
      <c r="A691" s="10"/>
      <c r="B691" s="8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1:14" x14ac:dyDescent="0.25">
      <c r="A692" s="10"/>
      <c r="B692" s="8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1:14" x14ac:dyDescent="0.25">
      <c r="A693" s="10"/>
      <c r="B693" s="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1:14" x14ac:dyDescent="0.25">
      <c r="A694" s="10"/>
      <c r="B694" s="8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1:14" x14ac:dyDescent="0.25">
      <c r="A695" s="10"/>
      <c r="B695" s="8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1:14" x14ac:dyDescent="0.25">
      <c r="A696" s="10"/>
      <c r="B696" s="8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1:14" x14ac:dyDescent="0.25">
      <c r="A697" s="10"/>
      <c r="B697" s="8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1:14" x14ac:dyDescent="0.25">
      <c r="A698" s="10"/>
      <c r="B698" s="8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1:14" x14ac:dyDescent="0.25">
      <c r="A699" s="10"/>
      <c r="B699" s="8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5">
      <c r="A700" s="10"/>
      <c r="B700" s="8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5">
      <c r="A701" s="10"/>
      <c r="B701" s="8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5">
      <c r="A702" s="10"/>
      <c r="B702" s="8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5">
      <c r="A703" s="10"/>
      <c r="B703" s="8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5">
      <c r="A704" s="10"/>
      <c r="B704" s="8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5">
      <c r="A705" s="10"/>
      <c r="B705" s="8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5">
      <c r="A706" s="10"/>
      <c r="B706" s="8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5">
      <c r="A707" s="10"/>
      <c r="B707" s="8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5">
      <c r="A708" s="10"/>
      <c r="B708" s="8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5">
      <c r="A709" s="10"/>
      <c r="B709" s="8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5">
      <c r="A710" s="10"/>
      <c r="B710" s="8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5">
      <c r="A711" s="10"/>
      <c r="B711" s="8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5">
      <c r="A712" s="10"/>
      <c r="B712" s="8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5">
      <c r="A713" s="10"/>
      <c r="B713" s="8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5">
      <c r="A714" s="10"/>
      <c r="B714" s="8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5">
      <c r="A715" s="10"/>
      <c r="B715" s="8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5">
      <c r="A716" s="10"/>
      <c r="B716" s="8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1:14" x14ac:dyDescent="0.25">
      <c r="A717" s="10"/>
      <c r="B717" s="8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1:14" x14ac:dyDescent="0.25">
      <c r="A718" s="10"/>
      <c r="B718" s="8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1:14" x14ac:dyDescent="0.25">
      <c r="A719" s="10"/>
      <c r="B719" s="8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1:14" x14ac:dyDescent="0.25">
      <c r="A720" s="10"/>
      <c r="B720" s="8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1:14" x14ac:dyDescent="0.25">
      <c r="A721" s="10"/>
      <c r="B721" s="8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1:14" x14ac:dyDescent="0.25">
      <c r="A722" s="10"/>
      <c r="B722" s="8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1:14" x14ac:dyDescent="0.25">
      <c r="A723" s="10"/>
      <c r="B723" s="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1:14" x14ac:dyDescent="0.25">
      <c r="A724" s="10"/>
      <c r="B724" s="8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1:14" x14ac:dyDescent="0.25">
      <c r="A725" s="10"/>
      <c r="B725" s="8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1:14" x14ac:dyDescent="0.25">
      <c r="A726" s="10"/>
      <c r="B726" s="8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1:14" x14ac:dyDescent="0.25">
      <c r="A727" s="10"/>
      <c r="B727" s="8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1:14" x14ac:dyDescent="0.25">
      <c r="A728" s="10"/>
      <c r="B728" s="8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1:14" x14ac:dyDescent="0.25">
      <c r="A729" s="10"/>
      <c r="B729" s="8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1:14" x14ac:dyDescent="0.25">
      <c r="A730" s="10"/>
      <c r="B730" s="8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1:14" x14ac:dyDescent="0.25">
      <c r="A731" s="10"/>
      <c r="B731" s="8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1:14" x14ac:dyDescent="0.25">
      <c r="A732" s="10"/>
      <c r="B732" s="8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1:14" x14ac:dyDescent="0.25">
      <c r="A733" s="10"/>
      <c r="B733" s="8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1:14" x14ac:dyDescent="0.25">
      <c r="A734" s="10"/>
      <c r="B734" s="8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1:14" x14ac:dyDescent="0.25">
      <c r="A735" s="10"/>
      <c r="B735" s="8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1:14" x14ac:dyDescent="0.25">
      <c r="A736" s="10"/>
      <c r="B736" s="8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1:14" x14ac:dyDescent="0.25">
      <c r="A737" s="10"/>
      <c r="B737" s="8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1:14" x14ac:dyDescent="0.25">
      <c r="A738" s="10"/>
      <c r="B738" s="8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1:14" x14ac:dyDescent="0.25">
      <c r="A739" s="10"/>
      <c r="B739" s="8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1:14" x14ac:dyDescent="0.25">
      <c r="A740" s="10"/>
      <c r="B740" s="8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1:14" x14ac:dyDescent="0.25">
      <c r="A741" s="10"/>
      <c r="B741" s="8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1:14" x14ac:dyDescent="0.25">
      <c r="A742" s="10"/>
      <c r="B742" s="8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1:14" x14ac:dyDescent="0.25">
      <c r="A743" s="10"/>
      <c r="B743" s="8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1:14" x14ac:dyDescent="0.25">
      <c r="A744" s="10"/>
      <c r="B744" s="8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1:14" x14ac:dyDescent="0.25">
      <c r="A745" s="10"/>
      <c r="B745" s="8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1:14" x14ac:dyDescent="0.25">
      <c r="A746" s="10"/>
      <c r="B746" s="8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1:14" x14ac:dyDescent="0.25">
      <c r="A747" s="10"/>
      <c r="B747" s="8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1:14" x14ac:dyDescent="0.25">
      <c r="A748" s="10"/>
      <c r="B748" s="8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1:14" x14ac:dyDescent="0.25">
      <c r="A749" s="10"/>
      <c r="B749" s="8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1:14" x14ac:dyDescent="0.25">
      <c r="A750" s="10"/>
      <c r="B750" s="8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1:14" x14ac:dyDescent="0.25">
      <c r="A751" s="10"/>
      <c r="B751" s="8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1:14" x14ac:dyDescent="0.25">
      <c r="A752" s="10"/>
      <c r="B752" s="8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1:14" x14ac:dyDescent="0.25">
      <c r="A753" s="10"/>
      <c r="B753" s="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1:14" x14ac:dyDescent="0.25">
      <c r="A754" s="10"/>
      <c r="B754" s="8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1:14" x14ac:dyDescent="0.25">
      <c r="A755" s="10"/>
      <c r="B755" s="8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1:14" x14ac:dyDescent="0.25">
      <c r="A756" s="10"/>
      <c r="B756" s="8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1:14" x14ac:dyDescent="0.25">
      <c r="A757" s="10"/>
      <c r="B757" s="8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1:14" x14ac:dyDescent="0.25">
      <c r="A758" s="10"/>
      <c r="B758" s="8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1:14" x14ac:dyDescent="0.25">
      <c r="A759" s="10"/>
      <c r="B759" s="8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1:14" x14ac:dyDescent="0.25">
      <c r="A760" s="10"/>
      <c r="B760" s="8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1:14" x14ac:dyDescent="0.25">
      <c r="A761" s="10"/>
      <c r="B761" s="8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1:14" x14ac:dyDescent="0.25">
      <c r="A762" s="10"/>
      <c r="B762" s="8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1:14" x14ac:dyDescent="0.25">
      <c r="A763" s="10"/>
      <c r="B763" s="8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1:14" x14ac:dyDescent="0.25">
      <c r="A764" s="10"/>
      <c r="B764" s="8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1:14" x14ac:dyDescent="0.25">
      <c r="A765" s="10"/>
      <c r="B765" s="8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1:14" x14ac:dyDescent="0.25">
      <c r="A766" s="10"/>
      <c r="B766" s="8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1:14" x14ac:dyDescent="0.25">
      <c r="A767" s="10"/>
      <c r="B767" s="8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1:14" x14ac:dyDescent="0.25">
      <c r="A768" s="10"/>
      <c r="B768" s="8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1:14" x14ac:dyDescent="0.25">
      <c r="A769" s="10"/>
      <c r="B769" s="8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1:14" x14ac:dyDescent="0.25">
      <c r="A770" s="10"/>
      <c r="B770" s="8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1:14" x14ac:dyDescent="0.25">
      <c r="A771" s="10"/>
      <c r="B771" s="8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1:14" x14ac:dyDescent="0.25">
      <c r="A772" s="10"/>
      <c r="B772" s="8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1:14" x14ac:dyDescent="0.25">
      <c r="A773" s="10"/>
      <c r="B773" s="8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1:14" x14ac:dyDescent="0.25">
      <c r="A774" s="10"/>
      <c r="B774" s="8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1:14" x14ac:dyDescent="0.25">
      <c r="A775" s="10"/>
      <c r="B775" s="8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1:14" x14ac:dyDescent="0.25">
      <c r="A776" s="10"/>
      <c r="B776" s="8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1:14" x14ac:dyDescent="0.25">
      <c r="A777" s="10"/>
      <c r="B777" s="8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1:14" x14ac:dyDescent="0.25">
      <c r="A778" s="10"/>
      <c r="B778" s="8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1:14" x14ac:dyDescent="0.25">
      <c r="A779" s="10"/>
      <c r="B779" s="8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1:14" x14ac:dyDescent="0.25">
      <c r="A780" s="10"/>
      <c r="B780" s="8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1:14" x14ac:dyDescent="0.25">
      <c r="A781" s="10"/>
      <c r="B781" s="8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1:14" x14ac:dyDescent="0.25">
      <c r="A782" s="10"/>
      <c r="B782" s="8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1:14" x14ac:dyDescent="0.25">
      <c r="A783" s="10"/>
      <c r="B783" s="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1:14" x14ac:dyDescent="0.25">
      <c r="A784" s="10"/>
      <c r="B784" s="8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1:14" x14ac:dyDescent="0.25">
      <c r="A785" s="10"/>
      <c r="B785" s="8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1:14" x14ac:dyDescent="0.25">
      <c r="A786" s="10"/>
      <c r="B786" s="8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1:14" x14ac:dyDescent="0.25">
      <c r="A787" s="10"/>
      <c r="B787" s="8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1:14" x14ac:dyDescent="0.25">
      <c r="A788" s="10"/>
      <c r="B788" s="8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1:14" x14ac:dyDescent="0.25">
      <c r="A789" s="10"/>
      <c r="B789" s="8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1:14" x14ac:dyDescent="0.25">
      <c r="A790" s="10"/>
      <c r="B790" s="8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1:14" x14ac:dyDescent="0.25">
      <c r="A791" s="10"/>
      <c r="B791" s="8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1:14" x14ac:dyDescent="0.25">
      <c r="A792" s="10"/>
      <c r="B792" s="8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1:14" x14ac:dyDescent="0.25">
      <c r="A793" s="10"/>
      <c r="B793" s="8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1:14" x14ac:dyDescent="0.25">
      <c r="A794" s="10"/>
      <c r="B794" s="8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1:14" x14ac:dyDescent="0.25">
      <c r="A795" s="10"/>
      <c r="B795" s="8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1:14" x14ac:dyDescent="0.25">
      <c r="A796" s="10"/>
      <c r="B796" s="8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1:14" x14ac:dyDescent="0.25">
      <c r="A797" s="10"/>
      <c r="B797" s="8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1:14" x14ac:dyDescent="0.25">
      <c r="A798" s="10"/>
      <c r="B798" s="8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1:14" x14ac:dyDescent="0.25">
      <c r="A799" s="10"/>
      <c r="B799" s="8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1:14" x14ac:dyDescent="0.25">
      <c r="A800" s="10"/>
      <c r="B800" s="8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1:14" x14ac:dyDescent="0.25">
      <c r="A801" s="10"/>
      <c r="B801" s="8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1:14" x14ac:dyDescent="0.25">
      <c r="A802" s="10"/>
      <c r="B802" s="8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1:14" x14ac:dyDescent="0.25">
      <c r="A803" s="10"/>
      <c r="B803" s="8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1:14" x14ac:dyDescent="0.25">
      <c r="A804" s="10"/>
      <c r="B804" s="8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1:14" x14ac:dyDescent="0.25">
      <c r="A805" s="10"/>
      <c r="B805" s="8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1:14" x14ac:dyDescent="0.25">
      <c r="A806" s="10"/>
      <c r="B806" s="8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1:14" x14ac:dyDescent="0.25">
      <c r="A807" s="10"/>
      <c r="B807" s="8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1:14" x14ac:dyDescent="0.25">
      <c r="A808" s="10"/>
      <c r="B808" s="8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1:14" x14ac:dyDescent="0.25">
      <c r="A809" s="10"/>
      <c r="B809" s="8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1:14" x14ac:dyDescent="0.25">
      <c r="A810" s="10"/>
      <c r="B810" s="8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1:14" x14ac:dyDescent="0.25">
      <c r="A811" s="10"/>
      <c r="B811" s="8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1:14" x14ac:dyDescent="0.25">
      <c r="A812" s="10"/>
      <c r="B812" s="8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1:14" x14ac:dyDescent="0.25">
      <c r="A813" s="10"/>
      <c r="B813" s="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1:14" x14ac:dyDescent="0.25">
      <c r="A814" s="10"/>
      <c r="B814" s="8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1:14" x14ac:dyDescent="0.25">
      <c r="A815" s="10"/>
      <c r="B815" s="8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1:14" x14ac:dyDescent="0.25">
      <c r="A816" s="10"/>
      <c r="B816" s="8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1:14" x14ac:dyDescent="0.25">
      <c r="A817" s="10"/>
      <c r="B817" s="8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1:14" x14ac:dyDescent="0.25">
      <c r="A818" s="10"/>
      <c r="B818" s="8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1:14" x14ac:dyDescent="0.25">
      <c r="A819" s="10"/>
      <c r="B819" s="8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1:14" x14ac:dyDescent="0.25">
      <c r="A820" s="10"/>
      <c r="B820" s="8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1:14" x14ac:dyDescent="0.25">
      <c r="A821" s="10"/>
      <c r="B821" s="8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1:14" x14ac:dyDescent="0.25">
      <c r="A822" s="10"/>
      <c r="B822" s="8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1:14" x14ac:dyDescent="0.25">
      <c r="A823" s="10"/>
      <c r="B823" s="8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1:14" x14ac:dyDescent="0.25">
      <c r="A824" s="10"/>
      <c r="B824" s="8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1:14" x14ac:dyDescent="0.25">
      <c r="A825" s="10"/>
      <c r="B825" s="8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1:14" x14ac:dyDescent="0.25">
      <c r="A826" s="10"/>
      <c r="B826" s="8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1:14" x14ac:dyDescent="0.25">
      <c r="A827" s="10"/>
      <c r="B827" s="8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1:14" x14ac:dyDescent="0.25">
      <c r="A828" s="10"/>
      <c r="B828" s="8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1:14" x14ac:dyDescent="0.25">
      <c r="A829" s="10"/>
      <c r="B829" s="8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1:14" x14ac:dyDescent="0.25">
      <c r="A830" s="10"/>
      <c r="B830" s="8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1:14" x14ac:dyDescent="0.25">
      <c r="A831" s="10"/>
      <c r="B831" s="8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1:14" x14ac:dyDescent="0.25">
      <c r="A832" s="10"/>
      <c r="B832" s="8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1:14" x14ac:dyDescent="0.25">
      <c r="A833" s="10"/>
      <c r="B833" s="8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1:14" x14ac:dyDescent="0.25">
      <c r="A834" s="10"/>
      <c r="B834" s="8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1:14" x14ac:dyDescent="0.25">
      <c r="A835" s="10"/>
      <c r="B835" s="8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1:14" x14ac:dyDescent="0.25">
      <c r="A836" s="10"/>
      <c r="B836" s="8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1:14" x14ac:dyDescent="0.25">
      <c r="A837" s="10"/>
      <c r="B837" s="8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1:14" x14ac:dyDescent="0.25">
      <c r="A838" s="10"/>
      <c r="B838" s="8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1:14" x14ac:dyDescent="0.25">
      <c r="A839" s="10"/>
      <c r="B839" s="8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1:14" x14ac:dyDescent="0.25">
      <c r="A840" s="10"/>
      <c r="B840" s="8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1:14" x14ac:dyDescent="0.25">
      <c r="A841" s="10"/>
      <c r="B841" s="8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1:14" x14ac:dyDescent="0.25">
      <c r="A842" s="10"/>
      <c r="B842" s="8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1:14" x14ac:dyDescent="0.25">
      <c r="A843" s="10"/>
      <c r="B843" s="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1:14" x14ac:dyDescent="0.25">
      <c r="A844" s="10"/>
      <c r="B844" s="8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1:14" x14ac:dyDescent="0.25">
      <c r="A845" s="10"/>
      <c r="B845" s="8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1:14" x14ac:dyDescent="0.25">
      <c r="A846" s="10"/>
      <c r="B846" s="8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1:14" x14ac:dyDescent="0.25">
      <c r="A847" s="10"/>
      <c r="B847" s="8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1:14" x14ac:dyDescent="0.25">
      <c r="A848" s="10"/>
      <c r="B848" s="8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1:14" x14ac:dyDescent="0.25">
      <c r="A849" s="10"/>
      <c r="B849" s="8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1:14" x14ac:dyDescent="0.25">
      <c r="A850" s="10"/>
      <c r="B850" s="8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1:14" x14ac:dyDescent="0.25">
      <c r="A851" s="10"/>
      <c r="B851" s="8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1:14" x14ac:dyDescent="0.25">
      <c r="A852" s="10"/>
      <c r="B852" s="8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1:14" x14ac:dyDescent="0.25">
      <c r="A853" s="10"/>
      <c r="B853" s="8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1:14" x14ac:dyDescent="0.25">
      <c r="A854" s="10"/>
      <c r="B854" s="8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1:14" x14ac:dyDescent="0.25">
      <c r="A855" s="10"/>
      <c r="B855" s="8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1:14" x14ac:dyDescent="0.25">
      <c r="A856" s="10"/>
      <c r="B856" s="8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1:14" x14ac:dyDescent="0.25">
      <c r="A857" s="10"/>
      <c r="B857" s="8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1:14" x14ac:dyDescent="0.25">
      <c r="A858" s="10"/>
      <c r="B858" s="8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1:14" x14ac:dyDescent="0.25">
      <c r="A859" s="10"/>
      <c r="B859" s="8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1:14" x14ac:dyDescent="0.25">
      <c r="A860" s="10"/>
      <c r="B860" s="8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1:14" x14ac:dyDescent="0.25">
      <c r="A861" s="10"/>
      <c r="B861" s="8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1:14" x14ac:dyDescent="0.25">
      <c r="A862" s="10"/>
      <c r="B862" s="8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1:14" x14ac:dyDescent="0.25">
      <c r="A863" s="10"/>
      <c r="B863" s="8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1:14" x14ac:dyDescent="0.25">
      <c r="A864" s="10"/>
      <c r="B864" s="8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1:14" x14ac:dyDescent="0.25">
      <c r="A865" s="10"/>
      <c r="B865" s="8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1:14" x14ac:dyDescent="0.25">
      <c r="A866" s="10"/>
      <c r="B866" s="8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1:14" x14ac:dyDescent="0.25">
      <c r="A867" s="10"/>
      <c r="B867" s="8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1:14" x14ac:dyDescent="0.25">
      <c r="A868" s="10"/>
      <c r="B868" s="8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1:14" x14ac:dyDescent="0.25">
      <c r="A869" s="10"/>
      <c r="B869" s="8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1:14" x14ac:dyDescent="0.25">
      <c r="A870" s="10"/>
      <c r="B870" s="8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1:14" x14ac:dyDescent="0.25">
      <c r="A871" s="10"/>
      <c r="B871" s="8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1:14" x14ac:dyDescent="0.25">
      <c r="A872" s="10"/>
      <c r="B872" s="8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1:14" x14ac:dyDescent="0.25">
      <c r="A873" s="10"/>
      <c r="B873" s="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1:14" x14ac:dyDescent="0.25">
      <c r="A874" s="10"/>
      <c r="B874" s="8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1:14" x14ac:dyDescent="0.25">
      <c r="A875" s="10"/>
      <c r="B875" s="8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1:14" x14ac:dyDescent="0.25">
      <c r="A876" s="10"/>
      <c r="B876" s="8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1:14" x14ac:dyDescent="0.25">
      <c r="A877" s="10"/>
      <c r="B877" s="8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1:14" x14ac:dyDescent="0.25">
      <c r="A878" s="10"/>
      <c r="B878" s="8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1:14" x14ac:dyDescent="0.25">
      <c r="A879" s="10"/>
      <c r="B879" s="8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1:14" x14ac:dyDescent="0.25">
      <c r="A880" s="10"/>
      <c r="B880" s="8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1:14" x14ac:dyDescent="0.25">
      <c r="A881" s="10"/>
      <c r="B881" s="8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1:14" x14ac:dyDescent="0.25">
      <c r="A882" s="10"/>
      <c r="B882" s="8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1:14" x14ac:dyDescent="0.25">
      <c r="A883" s="10"/>
      <c r="B883" s="8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1:14" x14ac:dyDescent="0.25">
      <c r="A884" s="10"/>
      <c r="B884" s="8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1:14" x14ac:dyDescent="0.25">
      <c r="A885" s="10"/>
      <c r="B885" s="8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1:14" x14ac:dyDescent="0.25">
      <c r="A886" s="10"/>
      <c r="B886" s="8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1:14" x14ac:dyDescent="0.25">
      <c r="A887" s="10"/>
      <c r="B887" s="8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1:14" x14ac:dyDescent="0.25">
      <c r="A888" s="10"/>
      <c r="B888" s="8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1:14" x14ac:dyDescent="0.25">
      <c r="A889" s="10"/>
      <c r="B889" s="8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1:14" x14ac:dyDescent="0.25">
      <c r="A890" s="10"/>
      <c r="B890" s="8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1:14" x14ac:dyDescent="0.25">
      <c r="A891" s="10"/>
      <c r="B891" s="8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1:14" x14ac:dyDescent="0.25">
      <c r="A892" s="10"/>
      <c r="B892" s="8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1:14" x14ac:dyDescent="0.25">
      <c r="A893" s="10"/>
      <c r="B893" s="8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1:14" x14ac:dyDescent="0.25">
      <c r="A894" s="10"/>
      <c r="B894" s="8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1:14" x14ac:dyDescent="0.25">
      <c r="A895" s="10"/>
      <c r="B895" s="8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1:14" x14ac:dyDescent="0.25">
      <c r="A896" s="10"/>
      <c r="B896" s="8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1:14" x14ac:dyDescent="0.25">
      <c r="A897" s="10"/>
      <c r="B897" s="8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1:14" x14ac:dyDescent="0.25">
      <c r="A898" s="10"/>
      <c r="B898" s="8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1:14" x14ac:dyDescent="0.25">
      <c r="A899" s="10"/>
      <c r="B899" s="8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1:14" x14ac:dyDescent="0.25">
      <c r="A900" s="10"/>
      <c r="B900" s="8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1:14" x14ac:dyDescent="0.25">
      <c r="A901" s="10"/>
      <c r="B901" s="8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1:14" x14ac:dyDescent="0.25">
      <c r="A902" s="10"/>
      <c r="B902" s="8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1:14" x14ac:dyDescent="0.25">
      <c r="A903" s="10"/>
      <c r="B903" s="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1:14" x14ac:dyDescent="0.25">
      <c r="A904" s="10"/>
      <c r="B904" s="8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1:14" x14ac:dyDescent="0.25">
      <c r="A905" s="10"/>
      <c r="B905" s="8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1:14" x14ac:dyDescent="0.25">
      <c r="A906" s="10"/>
      <c r="B906" s="8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1:14" x14ac:dyDescent="0.25">
      <c r="A907" s="10"/>
      <c r="B907" s="8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1:14" x14ac:dyDescent="0.25">
      <c r="A908" s="10"/>
      <c r="B908" s="8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1:14" x14ac:dyDescent="0.25">
      <c r="A909" s="10"/>
      <c r="B909" s="8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1:14" x14ac:dyDescent="0.25">
      <c r="A910" s="10"/>
      <c r="B910" s="8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1:14" x14ac:dyDescent="0.25">
      <c r="A911" s="10"/>
      <c r="B911" s="8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1:14" x14ac:dyDescent="0.25">
      <c r="A912" s="10"/>
      <c r="B912" s="8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1:14" x14ac:dyDescent="0.25">
      <c r="A913" s="10"/>
      <c r="B913" s="8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1:14" x14ac:dyDescent="0.25">
      <c r="A914" s="10"/>
      <c r="B914" s="8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1:14" x14ac:dyDescent="0.25">
      <c r="A915" s="10"/>
      <c r="B915" s="8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1:14" x14ac:dyDescent="0.25">
      <c r="A916" s="10"/>
      <c r="B916" s="8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1:14" x14ac:dyDescent="0.25">
      <c r="A917" s="10"/>
      <c r="B917" s="8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1:14" x14ac:dyDescent="0.25">
      <c r="A918" s="10"/>
      <c r="B918" s="8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1:14" x14ac:dyDescent="0.25">
      <c r="A919" s="10"/>
      <c r="B919" s="8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1:14" x14ac:dyDescent="0.25">
      <c r="A920" s="10"/>
      <c r="B920" s="8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1:14" x14ac:dyDescent="0.25">
      <c r="A921" s="10"/>
      <c r="B921" s="8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1:14" x14ac:dyDescent="0.25">
      <c r="A922" s="10"/>
      <c r="B922" s="8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1:14" x14ac:dyDescent="0.25">
      <c r="A923" s="10"/>
      <c r="B923" s="8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1:14" x14ac:dyDescent="0.25">
      <c r="A924" s="10"/>
      <c r="B924" s="8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1:14" x14ac:dyDescent="0.25">
      <c r="A925" s="10"/>
      <c r="B925" s="8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1:14" x14ac:dyDescent="0.25">
      <c r="A926" s="10"/>
      <c r="B926" s="8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1:14" x14ac:dyDescent="0.25">
      <c r="A927" s="10"/>
      <c r="B927" s="8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1:14" x14ac:dyDescent="0.25">
      <c r="A928" s="10"/>
      <c r="B928" s="8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1:14" x14ac:dyDescent="0.25">
      <c r="A929" s="10"/>
      <c r="B929" s="8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1:14" x14ac:dyDescent="0.25">
      <c r="A930" s="10"/>
      <c r="B930" s="8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1:14" x14ac:dyDescent="0.25">
      <c r="A931" s="10"/>
      <c r="B931" s="8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1:14" x14ac:dyDescent="0.25">
      <c r="A932" s="10"/>
      <c r="B932" s="8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1:14" x14ac:dyDescent="0.25">
      <c r="A933" s="10"/>
      <c r="B933" s="8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1:14" x14ac:dyDescent="0.25">
      <c r="A934" s="10"/>
      <c r="B934" s="8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1:14" x14ac:dyDescent="0.25">
      <c r="A935" s="10"/>
      <c r="B935" s="8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1:14" x14ac:dyDescent="0.25">
      <c r="A936" s="10"/>
      <c r="B936" s="8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1:14" x14ac:dyDescent="0.25">
      <c r="A937" s="10"/>
      <c r="B937" s="8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1:14" x14ac:dyDescent="0.25">
      <c r="A938" s="10"/>
      <c r="B938" s="8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1:14" x14ac:dyDescent="0.25">
      <c r="A939" s="10"/>
      <c r="B939" s="8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1:14" x14ac:dyDescent="0.25">
      <c r="A940" s="10"/>
      <c r="B940" s="8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1:14" x14ac:dyDescent="0.25">
      <c r="A941" s="10"/>
      <c r="B941" s="8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1:14" x14ac:dyDescent="0.25">
      <c r="A942" s="10"/>
      <c r="B942" s="8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1:14" x14ac:dyDescent="0.25">
      <c r="A943" s="10"/>
      <c r="B943" s="8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1:14" x14ac:dyDescent="0.25">
      <c r="A944" s="10"/>
      <c r="B944" s="8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1:14" x14ac:dyDescent="0.25">
      <c r="A945" s="10"/>
      <c r="B945" s="8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1:14" x14ac:dyDescent="0.25">
      <c r="A946" s="10"/>
      <c r="B946" s="8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1:14" x14ac:dyDescent="0.25">
      <c r="A947" s="10"/>
      <c r="B947" s="8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1:14" x14ac:dyDescent="0.25">
      <c r="A948" s="10"/>
      <c r="B948" s="8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1:14" x14ac:dyDescent="0.25">
      <c r="A949" s="10"/>
      <c r="B949" s="8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1:14" x14ac:dyDescent="0.25">
      <c r="A950" s="10"/>
      <c r="B950" s="8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1:14" x14ac:dyDescent="0.25">
      <c r="A951" s="10"/>
      <c r="B951" s="8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1:14" x14ac:dyDescent="0.25">
      <c r="A952" s="10"/>
      <c r="B952" s="8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1:14" x14ac:dyDescent="0.25">
      <c r="A953" s="10"/>
      <c r="B953" s="8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1:14" x14ac:dyDescent="0.25">
      <c r="A954" s="10"/>
      <c r="B954" s="8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1:14" x14ac:dyDescent="0.25">
      <c r="A955" s="10"/>
      <c r="B955" s="8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1:14" x14ac:dyDescent="0.25">
      <c r="A956" s="10"/>
      <c r="B956" s="8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1:14" x14ac:dyDescent="0.25">
      <c r="A957" s="10"/>
      <c r="B957" s="8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1:14" x14ac:dyDescent="0.25">
      <c r="A958" s="10"/>
      <c r="B958" s="8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1:14" x14ac:dyDescent="0.25">
      <c r="A959" s="10"/>
      <c r="B959" s="8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1:14" x14ac:dyDescent="0.25">
      <c r="A960" s="10"/>
      <c r="B960" s="8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1:14" x14ac:dyDescent="0.25">
      <c r="A961" s="10"/>
      <c r="B961" s="8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1:14" x14ac:dyDescent="0.25">
      <c r="A962" s="10"/>
      <c r="B962" s="8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1:14" x14ac:dyDescent="0.25">
      <c r="A963" s="10"/>
      <c r="B963" s="8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1:14" x14ac:dyDescent="0.25">
      <c r="A964" s="10"/>
      <c r="B964" s="8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1:14" x14ac:dyDescent="0.25">
      <c r="A965" s="10"/>
      <c r="B965" s="8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1:14" x14ac:dyDescent="0.25">
      <c r="A966" s="10"/>
      <c r="B966" s="8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1:14" x14ac:dyDescent="0.25">
      <c r="A967" s="10"/>
      <c r="B967" s="8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1:14" x14ac:dyDescent="0.25">
      <c r="A968" s="10"/>
      <c r="B968" s="8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1:14" x14ac:dyDescent="0.25">
      <c r="A969" s="10"/>
      <c r="B969" s="8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1:14" x14ac:dyDescent="0.25">
      <c r="A970" s="10"/>
      <c r="B970" s="8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1:14" x14ac:dyDescent="0.25">
      <c r="A971" s="10"/>
      <c r="B971" s="8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1:14" x14ac:dyDescent="0.25">
      <c r="A972" s="10"/>
      <c r="B972" s="8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1:14" x14ac:dyDescent="0.25">
      <c r="A973" s="10"/>
      <c r="B973" s="8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1:14" x14ac:dyDescent="0.25">
      <c r="A974" s="10"/>
      <c r="B974" s="8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1:14" x14ac:dyDescent="0.25">
      <c r="A975" s="10"/>
      <c r="B975" s="8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1:14" x14ac:dyDescent="0.25">
      <c r="A976" s="10"/>
      <c r="B976" s="8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1:14" x14ac:dyDescent="0.25">
      <c r="A977" s="10"/>
      <c r="B977" s="8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1:14" x14ac:dyDescent="0.25">
      <c r="A978" s="10"/>
      <c r="B978" s="8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1:14" x14ac:dyDescent="0.25">
      <c r="A979" s="10"/>
      <c r="B979" s="8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1:14" x14ac:dyDescent="0.25">
      <c r="A980" s="10"/>
      <c r="B980" s="8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1:14" x14ac:dyDescent="0.25">
      <c r="A981" s="10"/>
      <c r="B981" s="8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1:14" x14ac:dyDescent="0.25">
      <c r="A982" s="10"/>
      <c r="B982" s="8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1:14" x14ac:dyDescent="0.25">
      <c r="A983" s="10"/>
      <c r="B983" s="8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1:14" x14ac:dyDescent="0.25">
      <c r="A984" s="10"/>
      <c r="B984" s="8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1:14" x14ac:dyDescent="0.25">
      <c r="A985" s="10"/>
      <c r="B985" s="8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1:14" x14ac:dyDescent="0.25">
      <c r="A986" s="10"/>
      <c r="B986" s="8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1:14" x14ac:dyDescent="0.25">
      <c r="A987" s="10"/>
      <c r="B987" s="8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1:14" x14ac:dyDescent="0.25">
      <c r="A988" s="10"/>
      <c r="B988" s="8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1:14" x14ac:dyDescent="0.25">
      <c r="A989" s="10"/>
      <c r="B989" s="8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4" x14ac:dyDescent="0.25">
      <c r="A990" s="10"/>
      <c r="B990" s="8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1:14" x14ac:dyDescent="0.25">
      <c r="A991" s="10"/>
      <c r="B991" s="8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1:14" x14ac:dyDescent="0.25">
      <c r="A992" s="10"/>
      <c r="B992" s="8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1:14" x14ac:dyDescent="0.25">
      <c r="A993" s="10"/>
      <c r="B993" s="8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1:14" x14ac:dyDescent="0.25">
      <c r="A994" s="10"/>
      <c r="B994" s="8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1:14" x14ac:dyDescent="0.25">
      <c r="A995" s="10"/>
      <c r="B995" s="8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1:14" x14ac:dyDescent="0.25">
      <c r="A996" s="10"/>
      <c r="B996" s="8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1:14" x14ac:dyDescent="0.25">
      <c r="A997" s="10"/>
      <c r="B997" s="8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1:14" x14ac:dyDescent="0.25">
      <c r="A998" s="10"/>
      <c r="B998" s="8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1:14" x14ac:dyDescent="0.25">
      <c r="A999" s="10"/>
      <c r="B999" s="8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1:14" x14ac:dyDescent="0.25">
      <c r="A1000" s="10"/>
      <c r="B1000" s="8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1:14" x14ac:dyDescent="0.25">
      <c r="A1001" s="10"/>
      <c r="B1001" s="8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1:14" x14ac:dyDescent="0.25">
      <c r="A1002" s="10"/>
      <c r="B1002" s="8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1:14" x14ac:dyDescent="0.25">
      <c r="A1003" s="10"/>
      <c r="B1003" s="8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1:14" x14ac:dyDescent="0.25">
      <c r="A1004" s="10"/>
      <c r="B1004" s="8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1:14" x14ac:dyDescent="0.25">
      <c r="A1005" s="10"/>
      <c r="B1005" s="8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1:14" x14ac:dyDescent="0.25">
      <c r="A1006" s="10"/>
      <c r="B1006" s="8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1:14" x14ac:dyDescent="0.25">
      <c r="A1007" s="10"/>
      <c r="B1007" s="8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1:14" x14ac:dyDescent="0.25">
      <c r="A1008" s="10"/>
      <c r="B1008" s="8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1:14" x14ac:dyDescent="0.25">
      <c r="A1009" s="10"/>
      <c r="B1009" s="8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1:14" x14ac:dyDescent="0.25">
      <c r="A1010" s="10"/>
      <c r="B1010" s="8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1:14" x14ac:dyDescent="0.25">
      <c r="A1011" s="10"/>
      <c r="B1011" s="8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1:14" x14ac:dyDescent="0.25">
      <c r="A1012" s="10"/>
      <c r="B1012" s="8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1:14" x14ac:dyDescent="0.25">
      <c r="A1013" s="10"/>
      <c r="B1013" s="8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1:14" x14ac:dyDescent="0.25">
      <c r="A1014" s="10"/>
      <c r="B1014" s="8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1:14" x14ac:dyDescent="0.25">
      <c r="A1015" s="10"/>
      <c r="B1015" s="8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1:14" x14ac:dyDescent="0.25">
      <c r="A1016" s="10"/>
      <c r="B1016" s="8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1:14" x14ac:dyDescent="0.25">
      <c r="A1017" s="10"/>
      <c r="B1017" s="8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1:14" x14ac:dyDescent="0.25">
      <c r="A1018" s="10"/>
      <c r="B1018" s="8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1:14" x14ac:dyDescent="0.25">
      <c r="A1019" s="10"/>
      <c r="B1019" s="8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1:14" x14ac:dyDescent="0.25">
      <c r="A1020" s="10"/>
      <c r="B1020" s="8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1:14" x14ac:dyDescent="0.25">
      <c r="A1021" s="10"/>
      <c r="B1021" s="8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1:14" x14ac:dyDescent="0.25">
      <c r="A1022" s="10"/>
      <c r="B1022" s="8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1:14" x14ac:dyDescent="0.25">
      <c r="A1023" s="10"/>
      <c r="B1023" s="8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1:14" x14ac:dyDescent="0.25">
      <c r="A1024" s="10"/>
      <c r="B1024" s="8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1:14" x14ac:dyDescent="0.25">
      <c r="A1025" s="10"/>
      <c r="B1025" s="8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1:14" x14ac:dyDescent="0.25">
      <c r="A1026" s="10"/>
      <c r="B1026" s="8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1:14" x14ac:dyDescent="0.25">
      <c r="A1027" s="10"/>
      <c r="B1027" s="8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1:14" x14ac:dyDescent="0.25">
      <c r="A1028" s="10"/>
      <c r="B1028" s="8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1:14" x14ac:dyDescent="0.25">
      <c r="A1029" s="10"/>
      <c r="B1029" s="8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1:14" x14ac:dyDescent="0.25">
      <c r="A1030" s="10"/>
      <c r="B1030" s="8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1:14" x14ac:dyDescent="0.25">
      <c r="A1031" s="10"/>
      <c r="B1031" s="8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1:14" x14ac:dyDescent="0.25">
      <c r="A1032" s="10"/>
      <c r="B1032" s="8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1:14" x14ac:dyDescent="0.25">
      <c r="A1033" s="10"/>
      <c r="B1033" s="8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1:14" x14ac:dyDescent="0.25">
      <c r="A1034" s="10"/>
      <c r="B1034" s="8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1:14" x14ac:dyDescent="0.25">
      <c r="A1035" s="10"/>
      <c r="B1035" s="8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1:14" x14ac:dyDescent="0.25">
      <c r="A1036" s="10"/>
      <c r="B1036" s="8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1:14" x14ac:dyDescent="0.25">
      <c r="A1037" s="10"/>
      <c r="B1037" s="8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1:14" x14ac:dyDescent="0.25">
      <c r="A1038" s="10"/>
      <c r="B1038" s="8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1:14" x14ac:dyDescent="0.25">
      <c r="A1039" s="10"/>
      <c r="B1039" s="8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1:14" x14ac:dyDescent="0.25">
      <c r="A1040" s="10"/>
      <c r="B1040" s="8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1:14" x14ac:dyDescent="0.25">
      <c r="A1041" s="10"/>
      <c r="B1041" s="8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1:14" x14ac:dyDescent="0.25">
      <c r="A1042" s="10"/>
      <c r="B1042" s="8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1:14" x14ac:dyDescent="0.25">
      <c r="A1043" s="10"/>
      <c r="B1043" s="8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1:14" x14ac:dyDescent="0.25">
      <c r="A1044" s="10"/>
      <c r="B1044" s="8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1:14" x14ac:dyDescent="0.25">
      <c r="A1045" s="10"/>
      <c r="B1045" s="8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1:14" x14ac:dyDescent="0.25">
      <c r="A1046" s="10"/>
      <c r="B1046" s="8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1:14" x14ac:dyDescent="0.25">
      <c r="A1047" s="10"/>
      <c r="B1047" s="8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1:14" x14ac:dyDescent="0.25">
      <c r="A1048" s="10"/>
      <c r="B1048" s="8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1:14" x14ac:dyDescent="0.25">
      <c r="A1049" s="10"/>
      <c r="B1049" s="8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1:14" x14ac:dyDescent="0.25">
      <c r="A1050" s="10"/>
      <c r="B1050" s="8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1:14" x14ac:dyDescent="0.25">
      <c r="A1051" s="10"/>
      <c r="B1051" s="8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1:14" x14ac:dyDescent="0.25">
      <c r="A1052" s="10"/>
      <c r="B1052" s="8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1:14" x14ac:dyDescent="0.25">
      <c r="A1053" s="10"/>
      <c r="B1053" s="8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1:14" x14ac:dyDescent="0.25">
      <c r="A1054" s="10"/>
      <c r="B1054" s="8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1:14" x14ac:dyDescent="0.25">
      <c r="A1055" s="10"/>
      <c r="B1055" s="8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1:14" x14ac:dyDescent="0.25">
      <c r="A1056" s="10"/>
      <c r="B1056" s="8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1:14" x14ac:dyDescent="0.25">
      <c r="A1057" s="10"/>
      <c r="B1057" s="8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1:14" x14ac:dyDescent="0.25">
      <c r="A1058" s="10"/>
      <c r="B1058" s="8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1:14" x14ac:dyDescent="0.25">
      <c r="A1059" s="10"/>
      <c r="B1059" s="8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1:14" x14ac:dyDescent="0.25">
      <c r="A1060" s="10"/>
      <c r="B1060" s="8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1:14" x14ac:dyDescent="0.25">
      <c r="A1061" s="10"/>
      <c r="B1061" s="8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1:14" x14ac:dyDescent="0.25">
      <c r="A1062" s="10"/>
      <c r="B1062" s="8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1:14" x14ac:dyDescent="0.25">
      <c r="A1063" s="10"/>
      <c r="B1063" s="8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1:14" x14ac:dyDescent="0.25">
      <c r="A1064" s="10"/>
      <c r="B1064" s="8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1:14" x14ac:dyDescent="0.25">
      <c r="A1065" s="10"/>
      <c r="B1065" s="8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1:14" x14ac:dyDescent="0.25">
      <c r="A1066" s="10"/>
      <c r="B1066" s="8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1:14" x14ac:dyDescent="0.25">
      <c r="A1067" s="10"/>
      <c r="B1067" s="8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1:14" x14ac:dyDescent="0.25">
      <c r="A1068" s="10"/>
      <c r="B1068" s="8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1:14" x14ac:dyDescent="0.25">
      <c r="A1069" s="10"/>
      <c r="B1069" s="8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1:14" x14ac:dyDescent="0.25">
      <c r="A1070" s="10"/>
      <c r="B1070" s="8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1:14" x14ac:dyDescent="0.25">
      <c r="A1071" s="10"/>
      <c r="B1071" s="8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1:14" x14ac:dyDescent="0.25">
      <c r="A1072" s="10"/>
      <c r="B1072" s="8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1:14" x14ac:dyDescent="0.25">
      <c r="A1073" s="10"/>
      <c r="B1073" s="8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1:14" x14ac:dyDescent="0.25">
      <c r="A1074" s="10"/>
      <c r="B1074" s="8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1:14" x14ac:dyDescent="0.25">
      <c r="A1075" s="10"/>
      <c r="B1075" s="8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1:14" x14ac:dyDescent="0.25">
      <c r="A1076" s="10"/>
      <c r="B1076" s="8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1:14" x14ac:dyDescent="0.25">
      <c r="A1077" s="10"/>
      <c r="B1077" s="8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1:14" x14ac:dyDescent="0.25">
      <c r="A1078" s="10"/>
      <c r="B1078" s="8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1:14" x14ac:dyDescent="0.25">
      <c r="A1079" s="10"/>
      <c r="B1079" s="8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1:14" x14ac:dyDescent="0.25">
      <c r="A1080" s="10"/>
      <c r="B1080" s="8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1:14" x14ac:dyDescent="0.25">
      <c r="A1081" s="10"/>
      <c r="B1081" s="8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1:14" x14ac:dyDescent="0.25">
      <c r="A1082" s="10"/>
      <c r="B1082" s="8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1:14" x14ac:dyDescent="0.25">
      <c r="A1083" s="10"/>
      <c r="B1083" s="8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1:14" x14ac:dyDescent="0.25">
      <c r="A1084" s="10"/>
      <c r="B1084" s="8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1:14" x14ac:dyDescent="0.25">
      <c r="A1085" s="10"/>
      <c r="B1085" s="8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1:14" x14ac:dyDescent="0.25">
      <c r="A1086" s="10"/>
      <c r="B1086" s="8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1:14" x14ac:dyDescent="0.25">
      <c r="A1087" s="10"/>
      <c r="B1087" s="8"/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1:14" x14ac:dyDescent="0.25">
      <c r="A1088" s="10"/>
      <c r="B1088" s="8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1:14" x14ac:dyDescent="0.25">
      <c r="A1089" s="10"/>
      <c r="B1089" s="8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1:14" x14ac:dyDescent="0.25">
      <c r="A1090" s="10"/>
      <c r="B1090" s="8"/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1:14" x14ac:dyDescent="0.25">
      <c r="A1091" s="10"/>
      <c r="B1091" s="8"/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1:14" x14ac:dyDescent="0.25">
      <c r="A1092" s="10"/>
      <c r="B1092" s="8"/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1:14" x14ac:dyDescent="0.25">
      <c r="A1093" s="10"/>
      <c r="B1093" s="8"/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1:14" x14ac:dyDescent="0.25">
      <c r="A1094" s="10"/>
      <c r="B1094" s="8"/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1:14" x14ac:dyDescent="0.25">
      <c r="A1095" s="10"/>
      <c r="B1095" s="8"/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1:14" x14ac:dyDescent="0.25">
      <c r="A1096" s="10"/>
      <c r="B1096" s="8"/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1:14" x14ac:dyDescent="0.25">
      <c r="A1097" s="10"/>
      <c r="B1097" s="8"/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1:14" x14ac:dyDescent="0.25">
      <c r="A1098" s="10"/>
      <c r="B1098" s="8"/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1:14" x14ac:dyDescent="0.25">
      <c r="A1099" s="10"/>
      <c r="B1099" s="8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1:14" x14ac:dyDescent="0.25">
      <c r="A1100" s="10"/>
      <c r="B1100" s="8"/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1:14" x14ac:dyDescent="0.25">
      <c r="A1101" s="10"/>
      <c r="B1101" s="8"/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1:14" x14ac:dyDescent="0.25">
      <c r="A1102" s="10"/>
      <c r="B1102" s="8"/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1:14" x14ac:dyDescent="0.25">
      <c r="A1103" s="10"/>
      <c r="B1103" s="8"/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1:14" x14ac:dyDescent="0.25">
      <c r="A1104" s="10"/>
      <c r="B1104" s="8"/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1:14" x14ac:dyDescent="0.25">
      <c r="A1105" s="10"/>
      <c r="B1105" s="8"/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1:14" x14ac:dyDescent="0.25">
      <c r="A1106" s="10"/>
      <c r="B1106" s="8"/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1:14" x14ac:dyDescent="0.25">
      <c r="A1107" s="10"/>
      <c r="B1107" s="8"/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1:14" x14ac:dyDescent="0.25">
      <c r="A1108" s="10"/>
      <c r="B1108" s="8"/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1:14" x14ac:dyDescent="0.25">
      <c r="A1109" s="10"/>
      <c r="B1109" s="8"/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1:14" x14ac:dyDescent="0.25">
      <c r="A1110" s="10"/>
      <c r="B1110" s="8"/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1:14" x14ac:dyDescent="0.25">
      <c r="A1111" s="10"/>
      <c r="B1111" s="8"/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1:14" x14ac:dyDescent="0.25">
      <c r="A1112" s="10"/>
      <c r="B1112" s="8"/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1:14" x14ac:dyDescent="0.25">
      <c r="A1113" s="10"/>
      <c r="B1113" s="8"/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1:14" x14ac:dyDescent="0.25">
      <c r="A1114" s="10"/>
      <c r="B1114" s="8"/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1:14" x14ac:dyDescent="0.25">
      <c r="A1115" s="10"/>
      <c r="B1115" s="8"/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1:14" x14ac:dyDescent="0.25">
      <c r="A1116" s="10"/>
      <c r="B1116" s="8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1:14" x14ac:dyDescent="0.25">
      <c r="A1117" s="10"/>
      <c r="B1117" s="8"/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1:14" x14ac:dyDescent="0.25">
      <c r="A1118" s="10"/>
      <c r="B1118" s="8"/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1:14" x14ac:dyDescent="0.25">
      <c r="A1119" s="10"/>
      <c r="B1119" s="8"/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1:14" x14ac:dyDescent="0.25">
      <c r="A1120" s="10"/>
      <c r="B1120" s="8"/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1:14" x14ac:dyDescent="0.25">
      <c r="A1121" s="10"/>
      <c r="B1121" s="8"/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1:14" x14ac:dyDescent="0.25">
      <c r="A1122" s="10"/>
      <c r="B1122" s="8"/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1:14" x14ac:dyDescent="0.25">
      <c r="A1123" s="10"/>
      <c r="B1123" s="8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1:14" x14ac:dyDescent="0.25">
      <c r="A1124" s="10"/>
      <c r="B1124" s="8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1:14" x14ac:dyDescent="0.25">
      <c r="A1125" s="10"/>
      <c r="B1125" s="8"/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1:14" x14ac:dyDescent="0.25">
      <c r="A1126" s="10"/>
      <c r="B1126" s="8"/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1:14" x14ac:dyDescent="0.25">
      <c r="A1127" s="10"/>
      <c r="B1127" s="8"/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1:14" x14ac:dyDescent="0.25">
      <c r="A1128" s="10"/>
      <c r="B1128" s="8"/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1:14" x14ac:dyDescent="0.25">
      <c r="A1129" s="10"/>
      <c r="B1129" s="8"/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1:14" x14ac:dyDescent="0.25">
      <c r="A1130" s="10"/>
      <c r="B1130" s="8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1:14" x14ac:dyDescent="0.25">
      <c r="A1131" s="10"/>
      <c r="B1131" s="8"/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1:14" x14ac:dyDescent="0.25">
      <c r="A1132" s="10"/>
      <c r="B1132" s="8"/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1:14" x14ac:dyDescent="0.25">
      <c r="A1133" s="10"/>
      <c r="B1133" s="8"/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1:14" x14ac:dyDescent="0.25">
      <c r="A1134" s="10"/>
      <c r="B1134" s="8"/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1:14" x14ac:dyDescent="0.25">
      <c r="A1135" s="10"/>
      <c r="B1135" s="8"/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1:14" x14ac:dyDescent="0.25">
      <c r="A1136" s="10"/>
      <c r="B1136" s="8"/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1:14" x14ac:dyDescent="0.25">
      <c r="A1137" s="10"/>
      <c r="B1137" s="8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1:14" x14ac:dyDescent="0.25">
      <c r="A1138" s="10"/>
      <c r="B1138" s="8"/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1:14" x14ac:dyDescent="0.25">
      <c r="A1139" s="10"/>
      <c r="B1139" s="8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1:14" x14ac:dyDescent="0.25">
      <c r="A1140" s="10"/>
      <c r="B1140" s="8"/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1:14" x14ac:dyDescent="0.25">
      <c r="A1141" s="10"/>
      <c r="B1141" s="8"/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1:14" x14ac:dyDescent="0.25">
      <c r="A1142" s="10"/>
      <c r="B1142" s="8"/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1:14" x14ac:dyDescent="0.25">
      <c r="A1143" s="10"/>
      <c r="B1143" s="8"/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1:14" x14ac:dyDescent="0.25">
      <c r="A1144" s="10"/>
      <c r="B1144" s="8"/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1:14" x14ac:dyDescent="0.25">
      <c r="A1145" s="10"/>
      <c r="B1145" s="8"/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1:14" x14ac:dyDescent="0.25">
      <c r="A1146" s="10"/>
      <c r="B1146" s="8"/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1:14" x14ac:dyDescent="0.25">
      <c r="A1147" s="10"/>
      <c r="B1147" s="8"/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1:14" x14ac:dyDescent="0.25">
      <c r="A1148" s="10"/>
      <c r="B1148" s="8"/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1:14" x14ac:dyDescent="0.25">
      <c r="A1149" s="10"/>
      <c r="B1149" s="8"/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1:14" x14ac:dyDescent="0.25">
      <c r="A1150" s="10"/>
      <c r="B1150" s="8"/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1:14" x14ac:dyDescent="0.25">
      <c r="A1151" s="10"/>
      <c r="B1151" s="8"/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1:14" x14ac:dyDescent="0.25">
      <c r="A1152" s="10"/>
      <c r="B1152" s="8"/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1:14" x14ac:dyDescent="0.25">
      <c r="A1153" s="10"/>
      <c r="B1153" s="8"/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1:14" x14ac:dyDescent="0.25">
      <c r="A1154" s="10"/>
      <c r="B1154" s="8"/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1:14" x14ac:dyDescent="0.25">
      <c r="A1155" s="10"/>
      <c r="B1155" s="8"/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1:14" x14ac:dyDescent="0.25">
      <c r="A1156" s="10"/>
      <c r="B1156" s="8"/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1:14" x14ac:dyDescent="0.25">
      <c r="A1157" s="10"/>
      <c r="B1157" s="8"/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1:14" x14ac:dyDescent="0.25">
      <c r="A1158" s="10"/>
      <c r="B1158" s="8"/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1:14" x14ac:dyDescent="0.25">
      <c r="A1159" s="10"/>
      <c r="B1159" s="8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1:14" x14ac:dyDescent="0.25">
      <c r="A1160" s="10"/>
      <c r="B1160" s="8"/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1:14" x14ac:dyDescent="0.25">
      <c r="A1161" s="10"/>
      <c r="B1161" s="8"/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1:14" x14ac:dyDescent="0.25">
      <c r="A1162" s="10"/>
      <c r="B1162" s="8"/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1:14" x14ac:dyDescent="0.25">
      <c r="A1163" s="10"/>
      <c r="B1163" s="8"/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1:14" x14ac:dyDescent="0.25">
      <c r="A1164" s="10"/>
      <c r="B1164" s="8"/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1:14" x14ac:dyDescent="0.25">
      <c r="A1165" s="10"/>
      <c r="B1165" s="8"/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1:14" x14ac:dyDescent="0.25">
      <c r="A1166" s="10"/>
      <c r="B1166" s="8"/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1:14" x14ac:dyDescent="0.25">
      <c r="A1167" s="10"/>
      <c r="B1167" s="8"/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1:14" x14ac:dyDescent="0.25">
      <c r="A1168" s="10"/>
      <c r="B1168" s="8"/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1:14" x14ac:dyDescent="0.25">
      <c r="A1169" s="10"/>
      <c r="B1169" s="8"/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1:14" x14ac:dyDescent="0.25">
      <c r="A1170" s="10"/>
      <c r="B1170" s="8"/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1:14" x14ac:dyDescent="0.25">
      <c r="A1171" s="10"/>
      <c r="B1171" s="8"/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1:14" x14ac:dyDescent="0.25">
      <c r="A1172" s="10"/>
      <c r="B1172" s="8"/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1:14" x14ac:dyDescent="0.25">
      <c r="A1173" s="10"/>
      <c r="B1173" s="8"/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1:14" x14ac:dyDescent="0.25">
      <c r="A1174" s="10"/>
      <c r="B1174" s="8"/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1:14" x14ac:dyDescent="0.25">
      <c r="A1175" s="10"/>
      <c r="B1175" s="8"/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1:14" x14ac:dyDescent="0.25">
      <c r="A1176" s="10"/>
      <c r="B1176" s="8"/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1:14" x14ac:dyDescent="0.25">
      <c r="A1177" s="10"/>
      <c r="B1177" s="8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1:14" x14ac:dyDescent="0.25">
      <c r="A1178" s="10"/>
      <c r="B1178" s="8"/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1:14" x14ac:dyDescent="0.25">
      <c r="A1179" s="10"/>
      <c r="B1179" s="8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1:14" x14ac:dyDescent="0.25">
      <c r="A1180" s="10"/>
      <c r="B1180" s="8"/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1:14" x14ac:dyDescent="0.25">
      <c r="A1181" s="10"/>
      <c r="B1181" s="8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1:14" x14ac:dyDescent="0.25">
      <c r="A1182" s="10"/>
      <c r="B1182" s="8"/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1:14" x14ac:dyDescent="0.25">
      <c r="A1183" s="10"/>
      <c r="B1183" s="8"/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1:14" x14ac:dyDescent="0.25">
      <c r="A1184" s="10"/>
      <c r="B1184" s="8"/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1:14" x14ac:dyDescent="0.25">
      <c r="A1185" s="10"/>
      <c r="B1185" s="8"/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1:14" x14ac:dyDescent="0.25">
      <c r="A1186" s="10"/>
      <c r="B1186" s="8"/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1:14" x14ac:dyDescent="0.25">
      <c r="A1187" s="10"/>
      <c r="B1187" s="8"/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1:14" x14ac:dyDescent="0.25">
      <c r="A1188" s="10"/>
      <c r="B1188" s="8"/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1:14" x14ac:dyDescent="0.25">
      <c r="A1189" s="10"/>
      <c r="B1189" s="8"/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1:14" x14ac:dyDescent="0.25">
      <c r="A1190" s="10"/>
      <c r="B1190" s="8"/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1:14" x14ac:dyDescent="0.25">
      <c r="A1191" s="10"/>
      <c r="B1191" s="8"/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1:14" x14ac:dyDescent="0.25">
      <c r="A1192" s="10"/>
      <c r="B1192" s="8"/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1:14" x14ac:dyDescent="0.25">
      <c r="A1193" s="10"/>
      <c r="B1193" s="8"/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1:14" x14ac:dyDescent="0.25">
      <c r="A1194" s="10"/>
      <c r="B1194" s="8"/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1:14" x14ac:dyDescent="0.25">
      <c r="A1195" s="10"/>
      <c r="B1195" s="8"/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1:14" x14ac:dyDescent="0.25">
      <c r="A1196" s="10"/>
      <c r="B1196" s="8"/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1:14" x14ac:dyDescent="0.25">
      <c r="A1197" s="10"/>
      <c r="B1197" s="8"/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1:14" x14ac:dyDescent="0.25">
      <c r="A1198" s="10"/>
      <c r="B1198" s="8"/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1:14" x14ac:dyDescent="0.25">
      <c r="A1199" s="10"/>
      <c r="B1199" s="8"/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1:14" x14ac:dyDescent="0.25">
      <c r="A1200" s="10"/>
      <c r="B1200" s="8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1:14" x14ac:dyDescent="0.25">
      <c r="A1201" s="10"/>
      <c r="B1201" s="8"/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1:14" x14ac:dyDescent="0.25">
      <c r="A1202" s="10"/>
      <c r="B1202" s="8"/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1:14" x14ac:dyDescent="0.25">
      <c r="A1203" s="10"/>
      <c r="B1203" s="8"/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1:14" x14ac:dyDescent="0.25">
      <c r="A1204" s="10"/>
      <c r="B1204" s="8"/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1:14" x14ac:dyDescent="0.25">
      <c r="A1205" s="10"/>
      <c r="B1205" s="8"/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1:14" x14ac:dyDescent="0.25">
      <c r="A1206" s="10"/>
      <c r="B1206" s="8"/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1:14" x14ac:dyDescent="0.25">
      <c r="A1207" s="10"/>
      <c r="B1207" s="8"/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1:14" x14ac:dyDescent="0.25">
      <c r="A1208" s="10"/>
      <c r="B1208" s="8"/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1:14" x14ac:dyDescent="0.25">
      <c r="A1209" s="10"/>
      <c r="B1209" s="8"/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1:14" x14ac:dyDescent="0.25">
      <c r="A1210" s="10"/>
      <c r="B1210" s="8"/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1:14" x14ac:dyDescent="0.25">
      <c r="A1211" s="10"/>
      <c r="B1211" s="8"/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1:14" x14ac:dyDescent="0.25">
      <c r="A1212" s="10"/>
      <c r="B1212" s="8"/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1:14" x14ac:dyDescent="0.25">
      <c r="A1213" s="10"/>
      <c r="B1213" s="8"/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1:14" x14ac:dyDescent="0.25">
      <c r="A1214" s="10"/>
      <c r="B1214" s="8"/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1:14" x14ac:dyDescent="0.25">
      <c r="A1215" s="10"/>
      <c r="B1215" s="8"/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1:14" x14ac:dyDescent="0.25">
      <c r="A1216" s="10"/>
      <c r="B1216" s="8"/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1:14" x14ac:dyDescent="0.25">
      <c r="A1217" s="10"/>
      <c r="B1217" s="8"/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1:14" x14ac:dyDescent="0.25">
      <c r="A1218" s="10"/>
      <c r="B1218" s="8"/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1:14" x14ac:dyDescent="0.25">
      <c r="A1219" s="10"/>
      <c r="B1219" s="8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1:14" x14ac:dyDescent="0.25">
      <c r="A1220" s="10"/>
      <c r="B1220" s="8"/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1:14" x14ac:dyDescent="0.25">
      <c r="A1221" s="10"/>
      <c r="B1221" s="8"/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1:14" x14ac:dyDescent="0.25">
      <c r="A1222" s="10"/>
      <c r="B1222" s="8"/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1:14" x14ac:dyDescent="0.25">
      <c r="A1223" s="10"/>
      <c r="B1223" s="8"/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1:14" x14ac:dyDescent="0.25">
      <c r="A1224" s="10"/>
      <c r="B1224" s="8"/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1:14" x14ac:dyDescent="0.25">
      <c r="A1225" s="10"/>
      <c r="B1225" s="8"/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1:14" x14ac:dyDescent="0.25">
      <c r="A1226" s="10"/>
      <c r="B1226" s="8"/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1:14" x14ac:dyDescent="0.25">
      <c r="A1227" s="10"/>
      <c r="B1227" s="8"/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1:14" x14ac:dyDescent="0.25">
      <c r="A1228" s="10"/>
      <c r="B1228" s="8"/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1:14" x14ac:dyDescent="0.25">
      <c r="A1229" s="10"/>
      <c r="B1229" s="8"/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1:14" x14ac:dyDescent="0.25">
      <c r="A1230" s="10"/>
      <c r="B1230" s="8"/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1:14" x14ac:dyDescent="0.25">
      <c r="A1231" s="10"/>
      <c r="B1231" s="8"/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1:14" x14ac:dyDescent="0.25">
      <c r="A1232" s="10"/>
      <c r="B1232" s="8"/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1:14" x14ac:dyDescent="0.25">
      <c r="A1233" s="10"/>
      <c r="B1233" s="8"/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1:14" x14ac:dyDescent="0.25">
      <c r="A1234" s="10"/>
      <c r="B1234" s="8"/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1:14" x14ac:dyDescent="0.25">
      <c r="A1235" s="10"/>
      <c r="B1235" s="8"/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1:14" x14ac:dyDescent="0.25">
      <c r="A1236" s="10"/>
      <c r="B1236" s="8"/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1:14" x14ac:dyDescent="0.25">
      <c r="A1237" s="10"/>
      <c r="B1237" s="8"/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1:14" x14ac:dyDescent="0.25">
      <c r="A1238" s="10"/>
      <c r="B1238" s="8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1:14" x14ac:dyDescent="0.25">
      <c r="A1239" s="10"/>
      <c r="B1239" s="8"/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1:14" x14ac:dyDescent="0.25">
      <c r="A1240" s="10"/>
      <c r="B1240" s="8"/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1:14" x14ac:dyDescent="0.25">
      <c r="A1241" s="10"/>
      <c r="B1241" s="8"/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1:14" x14ac:dyDescent="0.25">
      <c r="A1242" s="10"/>
      <c r="B1242" s="8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1:14" x14ac:dyDescent="0.25">
      <c r="A1243" s="10"/>
      <c r="B1243" s="8"/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1:14" x14ac:dyDescent="0.25">
      <c r="A1244" s="10"/>
      <c r="B1244" s="8"/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1:14" x14ac:dyDescent="0.25">
      <c r="A1245" s="10"/>
      <c r="B1245" s="8"/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1:14" x14ac:dyDescent="0.25">
      <c r="A1246" s="10"/>
      <c r="B1246" s="8"/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1:14" x14ac:dyDescent="0.25">
      <c r="A1247" s="10"/>
      <c r="B1247" s="8"/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1:14" x14ac:dyDescent="0.25">
      <c r="A1248" s="10"/>
      <c r="B1248" s="8"/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1:14" x14ac:dyDescent="0.25">
      <c r="A1249" s="10"/>
      <c r="B1249" s="8"/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1:14" x14ac:dyDescent="0.25">
      <c r="A1250" s="10"/>
      <c r="B1250" s="8"/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1:14" x14ac:dyDescent="0.25">
      <c r="A1251" s="10"/>
      <c r="B1251" s="8"/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1:14" x14ac:dyDescent="0.25">
      <c r="A1252" s="10"/>
      <c r="B1252" s="8"/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1:14" x14ac:dyDescent="0.25">
      <c r="A1253" s="10"/>
      <c r="B1253" s="8"/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1:14" x14ac:dyDescent="0.25">
      <c r="A1254" s="10"/>
      <c r="B1254" s="8"/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1:14" x14ac:dyDescent="0.25">
      <c r="A1255" s="10"/>
      <c r="B1255" s="8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1:14" x14ac:dyDescent="0.25">
      <c r="A1256" s="10"/>
      <c r="B1256" s="8"/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1:14" x14ac:dyDescent="0.25">
      <c r="A1257" s="10"/>
      <c r="B1257" s="8"/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1:14" x14ac:dyDescent="0.25">
      <c r="A1258" s="10"/>
      <c r="B1258" s="8"/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1:14" x14ac:dyDescent="0.25">
      <c r="A1259" s="10"/>
      <c r="B1259" s="8"/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1:14" x14ac:dyDescent="0.25">
      <c r="A1260" s="10"/>
      <c r="B1260" s="8"/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1:14" x14ac:dyDescent="0.25">
      <c r="A1261" s="10"/>
      <c r="B1261" s="8"/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1:14" x14ac:dyDescent="0.25">
      <c r="A1262" s="10"/>
      <c r="B1262" s="8"/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1:14" x14ac:dyDescent="0.25">
      <c r="A1263" s="10"/>
      <c r="B1263" s="8"/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1:14" x14ac:dyDescent="0.25">
      <c r="A1264" s="10"/>
      <c r="B1264" s="8"/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1:14" x14ac:dyDescent="0.25">
      <c r="A1265" s="10"/>
      <c r="B1265" s="8"/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1:14" x14ac:dyDescent="0.25">
      <c r="A1266" s="10"/>
      <c r="B1266" s="8"/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1:14" x14ac:dyDescent="0.25">
      <c r="A1267" s="10"/>
      <c r="B1267" s="8"/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1:14" x14ac:dyDescent="0.25">
      <c r="A1268" s="10"/>
      <c r="B1268" s="8"/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1:14" x14ac:dyDescent="0.25">
      <c r="A1269" s="10"/>
      <c r="B1269" s="8"/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1:14" x14ac:dyDescent="0.25">
      <c r="A1270" s="10"/>
      <c r="B1270" s="8"/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1:14" x14ac:dyDescent="0.25">
      <c r="A1271" s="10"/>
      <c r="B1271" s="8"/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1:14" x14ac:dyDescent="0.25">
      <c r="A1272" s="10"/>
      <c r="B1272" s="8"/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1:14" x14ac:dyDescent="0.25">
      <c r="A1273" s="10"/>
      <c r="B1273" s="8"/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1:14" x14ac:dyDescent="0.25">
      <c r="A1274" s="10"/>
      <c r="B1274" s="8"/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1:14" x14ac:dyDescent="0.25">
      <c r="A1275" s="10"/>
      <c r="B1275" s="8"/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1:14" x14ac:dyDescent="0.25">
      <c r="A1276" s="10"/>
      <c r="B1276" s="8"/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1:14" x14ac:dyDescent="0.25">
      <c r="A1277" s="10"/>
      <c r="B1277" s="8"/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1:14" x14ac:dyDescent="0.25">
      <c r="A1278" s="10"/>
      <c r="B1278" s="8"/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1:14" x14ac:dyDescent="0.25">
      <c r="A1279" s="10"/>
      <c r="B1279" s="8"/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1:14" x14ac:dyDescent="0.25">
      <c r="A1280" s="10"/>
      <c r="B1280" s="8"/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1:14" x14ac:dyDescent="0.25">
      <c r="A1281" s="10"/>
      <c r="B1281" s="8"/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1:14" x14ac:dyDescent="0.25">
      <c r="A1282" s="10"/>
      <c r="B1282" s="8"/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1:14" x14ac:dyDescent="0.25">
      <c r="A1283" s="10"/>
      <c r="B1283" s="8"/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1:14" x14ac:dyDescent="0.25">
      <c r="A1284" s="10"/>
      <c r="B1284" s="8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1:14" x14ac:dyDescent="0.25">
      <c r="A1285" s="10"/>
      <c r="B1285" s="8"/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1:14" x14ac:dyDescent="0.25">
      <c r="A1286" s="10"/>
      <c r="B1286" s="8"/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1:14" x14ac:dyDescent="0.25">
      <c r="A1287" s="10"/>
      <c r="B1287" s="8"/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1:14" x14ac:dyDescent="0.25">
      <c r="A1288" s="10"/>
      <c r="B1288" s="8"/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1:14" x14ac:dyDescent="0.25">
      <c r="A1289" s="10"/>
      <c r="B1289" s="8"/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1:14" x14ac:dyDescent="0.25">
      <c r="A1290" s="10"/>
      <c r="B1290" s="8"/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1:14" x14ac:dyDescent="0.25">
      <c r="A1291" s="10"/>
      <c r="B1291" s="8"/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1:14" x14ac:dyDescent="0.25">
      <c r="A1292" s="10"/>
      <c r="B1292" s="8"/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1:14" x14ac:dyDescent="0.25">
      <c r="A1293" s="10"/>
      <c r="B1293" s="8"/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1:14" x14ac:dyDescent="0.25">
      <c r="A1294" s="10"/>
      <c r="B1294" s="8"/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1:14" x14ac:dyDescent="0.25">
      <c r="A1295" s="10"/>
      <c r="B1295" s="8"/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1:14" x14ac:dyDescent="0.25">
      <c r="A1296" s="10"/>
      <c r="B1296" s="8"/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1:14" x14ac:dyDescent="0.25">
      <c r="A1297" s="10"/>
      <c r="B1297" s="8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1:14" x14ac:dyDescent="0.25">
      <c r="A1298" s="10"/>
      <c r="B1298" s="8"/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1:14" x14ac:dyDescent="0.25">
      <c r="A1299" s="10"/>
      <c r="B1299" s="8"/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1:14" x14ac:dyDescent="0.25">
      <c r="A1300" s="10"/>
      <c r="B1300" s="8"/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1:14" x14ac:dyDescent="0.25">
      <c r="A1301" s="10"/>
      <c r="B1301" s="8"/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1:14" x14ac:dyDescent="0.25">
      <c r="A1302" s="10"/>
      <c r="B1302" s="4"/>
    </row>
    <row r="1303" spans="1:14" x14ac:dyDescent="0.25">
      <c r="A1303" s="10"/>
      <c r="B1303" s="4"/>
    </row>
    <row r="1304" spans="1:14" x14ac:dyDescent="0.25">
      <c r="A1304" s="10"/>
      <c r="B1304" s="4"/>
    </row>
    <row r="1305" spans="1:14" x14ac:dyDescent="0.25">
      <c r="A1305" s="10"/>
      <c r="B1305" s="4"/>
    </row>
    <row r="1306" spans="1:14" x14ac:dyDescent="0.25">
      <c r="A1306" s="10"/>
      <c r="B1306" s="4"/>
    </row>
    <row r="1307" spans="1:14" x14ac:dyDescent="0.25">
      <c r="A1307" s="10"/>
      <c r="B1307" s="4"/>
    </row>
    <row r="1308" spans="1:14" x14ac:dyDescent="0.25">
      <c r="A1308" s="10"/>
      <c r="B1308" s="4"/>
    </row>
    <row r="1309" spans="1:14" x14ac:dyDescent="0.25">
      <c r="A1309" s="10"/>
      <c r="B1309" s="4"/>
    </row>
    <row r="1310" spans="1:14" x14ac:dyDescent="0.25">
      <c r="A1310" s="10"/>
      <c r="B1310" s="4"/>
    </row>
    <row r="1311" spans="1:14" x14ac:dyDescent="0.25">
      <c r="A1311" s="10"/>
      <c r="B1311" s="4"/>
    </row>
    <row r="1312" spans="1:14" x14ac:dyDescent="0.25">
      <c r="A1312" s="10"/>
      <c r="B1312" s="4"/>
    </row>
    <row r="1313" spans="1:8" x14ac:dyDescent="0.25">
      <c r="A1313" s="10"/>
      <c r="B1313" s="4"/>
    </row>
    <row r="1314" spans="1:8" x14ac:dyDescent="0.25">
      <c r="A1314" s="10"/>
      <c r="B1314" s="4"/>
      <c r="H1314" s="4"/>
    </row>
    <row r="1315" spans="1:8" x14ac:dyDescent="0.25">
      <c r="A1315" s="10"/>
      <c r="B1315" s="4"/>
      <c r="H1315" s="4"/>
    </row>
    <row r="1316" spans="1:8" x14ac:dyDescent="0.25">
      <c r="A1316" s="10"/>
      <c r="B1316" s="4"/>
      <c r="H1316" s="4"/>
    </row>
    <row r="1317" spans="1:8" x14ac:dyDescent="0.25">
      <c r="A1317" s="10"/>
      <c r="B1317" s="4"/>
      <c r="H1317" s="4"/>
    </row>
    <row r="1318" spans="1:8" x14ac:dyDescent="0.25">
      <c r="A1318" s="10"/>
      <c r="B1318" s="4"/>
      <c r="H1318" s="4"/>
    </row>
    <row r="1319" spans="1:8" x14ac:dyDescent="0.25">
      <c r="A1319" s="10"/>
      <c r="B1319" s="4"/>
      <c r="H1319" s="4"/>
    </row>
    <row r="1320" spans="1:8" x14ac:dyDescent="0.25">
      <c r="A1320" s="10"/>
      <c r="B1320" s="4"/>
      <c r="H1320" s="4"/>
    </row>
    <row r="1321" spans="1:8" x14ac:dyDescent="0.25">
      <c r="A1321" s="10"/>
      <c r="B1321" s="4"/>
      <c r="H1321" s="4"/>
    </row>
    <row r="1322" spans="1:8" x14ac:dyDescent="0.25">
      <c r="H1322" s="4"/>
    </row>
    <row r="1323" spans="1:8" x14ac:dyDescent="0.25">
      <c r="H1323" s="4"/>
    </row>
    <row r="1324" spans="1:8" x14ac:dyDescent="0.25">
      <c r="H1324" s="4"/>
    </row>
    <row r="1325" spans="1:8" x14ac:dyDescent="0.25">
      <c r="H1325" s="4"/>
    </row>
    <row r="1326" spans="1:8" x14ac:dyDescent="0.25">
      <c r="H1326" s="4"/>
    </row>
    <row r="1327" spans="1:8" x14ac:dyDescent="0.25">
      <c r="H1327" s="4"/>
    </row>
    <row r="1328" spans="1:8" x14ac:dyDescent="0.25">
      <c r="H1328" s="4"/>
    </row>
    <row r="1329" spans="8:8" x14ac:dyDescent="0.25">
      <c r="H1329" s="4"/>
    </row>
    <row r="1330" spans="8:8" x14ac:dyDescent="0.25">
      <c r="H1330" s="4"/>
    </row>
    <row r="1331" spans="8:8" x14ac:dyDescent="0.25">
      <c r="H1331" s="4"/>
    </row>
    <row r="1332" spans="8:8" x14ac:dyDescent="0.25">
      <c r="H1332" s="4"/>
    </row>
    <row r="1333" spans="8:8" x14ac:dyDescent="0.25">
      <c r="H1333" s="4"/>
    </row>
    <row r="1334" spans="8:8" x14ac:dyDescent="0.25">
      <c r="H1334" s="4"/>
    </row>
    <row r="1335" spans="8:8" x14ac:dyDescent="0.25">
      <c r="H1335" s="4"/>
    </row>
    <row r="1336" spans="8:8" x14ac:dyDescent="0.25">
      <c r="H1336" s="4"/>
    </row>
    <row r="1337" spans="8:8" x14ac:dyDescent="0.25">
      <c r="H1337" s="4"/>
    </row>
    <row r="1338" spans="8:8" x14ac:dyDescent="0.25">
      <c r="H1338" s="4"/>
    </row>
    <row r="1339" spans="8:8" x14ac:dyDescent="0.25">
      <c r="H1339" s="4"/>
    </row>
    <row r="1340" spans="8:8" x14ac:dyDescent="0.25">
      <c r="H1340" s="4"/>
    </row>
    <row r="1341" spans="8:8" x14ac:dyDescent="0.25">
      <c r="H1341" s="4"/>
    </row>
    <row r="1342" spans="8:8" x14ac:dyDescent="0.25">
      <c r="H1342" s="4"/>
    </row>
    <row r="1343" spans="8:8" x14ac:dyDescent="0.25">
      <c r="H1343" s="4"/>
    </row>
    <row r="1344" spans="8:8" x14ac:dyDescent="0.25">
      <c r="H1344" s="4"/>
    </row>
    <row r="1345" spans="8:8" x14ac:dyDescent="0.25">
      <c r="H1345" s="4"/>
    </row>
    <row r="1346" spans="8:8" x14ac:dyDescent="0.25">
      <c r="H1346" s="4"/>
    </row>
    <row r="1347" spans="8:8" x14ac:dyDescent="0.25">
      <c r="H1347" s="4"/>
    </row>
    <row r="1348" spans="8:8" x14ac:dyDescent="0.25">
      <c r="H1348" s="4"/>
    </row>
    <row r="1349" spans="8:8" x14ac:dyDescent="0.25">
      <c r="H1349" s="4"/>
    </row>
    <row r="1350" spans="8:8" x14ac:dyDescent="0.25">
      <c r="H1350" s="4"/>
    </row>
    <row r="1351" spans="8:8" x14ac:dyDescent="0.25">
      <c r="H1351" s="4"/>
    </row>
    <row r="1352" spans="8:8" x14ac:dyDescent="0.25">
      <c r="H1352" s="4"/>
    </row>
    <row r="1353" spans="8:8" x14ac:dyDescent="0.25">
      <c r="H1353" s="4"/>
    </row>
    <row r="1354" spans="8:8" x14ac:dyDescent="0.25">
      <c r="H1354" s="4"/>
    </row>
    <row r="1355" spans="8:8" x14ac:dyDescent="0.25">
      <c r="H1355" s="4"/>
    </row>
    <row r="1356" spans="8:8" x14ac:dyDescent="0.25">
      <c r="H1356" s="4"/>
    </row>
    <row r="1357" spans="8:8" x14ac:dyDescent="0.25">
      <c r="H1357" s="4"/>
    </row>
    <row r="1358" spans="8:8" x14ac:dyDescent="0.25">
      <c r="H1358" s="4"/>
    </row>
    <row r="1359" spans="8:8" x14ac:dyDescent="0.25">
      <c r="H1359" s="4"/>
    </row>
    <row r="1360" spans="8:8" x14ac:dyDescent="0.25">
      <c r="H1360" s="4"/>
    </row>
    <row r="1361" spans="8:8" x14ac:dyDescent="0.25">
      <c r="H1361" s="4"/>
    </row>
    <row r="1362" spans="8:8" x14ac:dyDescent="0.25">
      <c r="H1362" s="4"/>
    </row>
    <row r="1363" spans="8:8" x14ac:dyDescent="0.25">
      <c r="H1363" s="4"/>
    </row>
    <row r="1364" spans="8:8" x14ac:dyDescent="0.25">
      <c r="H1364" s="4"/>
    </row>
    <row r="1365" spans="8:8" x14ac:dyDescent="0.25">
      <c r="H1365" s="4"/>
    </row>
    <row r="1366" spans="8:8" x14ac:dyDescent="0.25">
      <c r="H1366" s="4"/>
    </row>
    <row r="1367" spans="8:8" x14ac:dyDescent="0.25">
      <c r="H1367" s="4"/>
    </row>
    <row r="1368" spans="8:8" x14ac:dyDescent="0.25">
      <c r="H1368" s="4"/>
    </row>
    <row r="1369" spans="8:8" x14ac:dyDescent="0.25">
      <c r="H1369" s="4"/>
    </row>
    <row r="1370" spans="8:8" x14ac:dyDescent="0.25">
      <c r="H1370" s="4"/>
    </row>
    <row r="1371" spans="8:8" x14ac:dyDescent="0.25">
      <c r="H1371" s="4"/>
    </row>
    <row r="1372" spans="8:8" x14ac:dyDescent="0.25">
      <c r="H1372" s="4"/>
    </row>
    <row r="1373" spans="8:8" x14ac:dyDescent="0.25">
      <c r="H1373" s="4"/>
    </row>
    <row r="1374" spans="8:8" x14ac:dyDescent="0.25">
      <c r="H1374" s="4"/>
    </row>
    <row r="1375" spans="8:8" x14ac:dyDescent="0.25">
      <c r="H1375" s="4"/>
    </row>
    <row r="1376" spans="8:8" x14ac:dyDescent="0.25">
      <c r="H1376" s="4"/>
    </row>
    <row r="1377" spans="8:8" x14ac:dyDescent="0.25">
      <c r="H1377" s="4"/>
    </row>
    <row r="1378" spans="8:8" x14ac:dyDescent="0.25">
      <c r="H1378" s="4"/>
    </row>
    <row r="1379" spans="8:8" x14ac:dyDescent="0.25">
      <c r="H1379" s="4"/>
    </row>
    <row r="1380" spans="8:8" x14ac:dyDescent="0.25">
      <c r="H1380" s="4"/>
    </row>
    <row r="1381" spans="8:8" x14ac:dyDescent="0.25">
      <c r="H1381" s="4"/>
    </row>
    <row r="1382" spans="8:8" x14ac:dyDescent="0.25">
      <c r="H1382" s="4"/>
    </row>
    <row r="1383" spans="8:8" x14ac:dyDescent="0.25">
      <c r="H1383" s="4"/>
    </row>
    <row r="1384" spans="8:8" x14ac:dyDescent="0.25">
      <c r="H1384" s="4"/>
    </row>
    <row r="1385" spans="8:8" x14ac:dyDescent="0.25">
      <c r="H1385" s="4"/>
    </row>
    <row r="1386" spans="8:8" x14ac:dyDescent="0.25">
      <c r="H1386" s="4"/>
    </row>
    <row r="1387" spans="8:8" x14ac:dyDescent="0.25">
      <c r="H1387" s="4"/>
    </row>
    <row r="1388" spans="8:8" x14ac:dyDescent="0.25">
      <c r="H1388" s="4"/>
    </row>
    <row r="1389" spans="8:8" x14ac:dyDescent="0.25">
      <c r="H1389" s="4"/>
    </row>
    <row r="1390" spans="8:8" x14ac:dyDescent="0.25">
      <c r="H1390" s="4"/>
    </row>
    <row r="1391" spans="8:8" x14ac:dyDescent="0.25">
      <c r="H1391" s="4"/>
    </row>
    <row r="1392" spans="8:8" x14ac:dyDescent="0.25">
      <c r="H1392" s="4"/>
    </row>
  </sheetData>
  <sheetProtection algorithmName="SHA-512" hashValue="DFQNb7TBHG/PWeDGf8tMVuYmDZrTDM4bLU2q0kiaKwqd6OOWht8/WQ4ncDYHs8xSMAs/70uUpXZmk7/O1W5/JQ==" saltValue="wwOTi+Uro6n/DzdwMTsOeA==" spinCount="100000" sheet="1" selectLockedCells="1"/>
  <mergeCells count="1">
    <mergeCell ref="D3:O3"/>
  </mergeCells>
  <conditionalFormatting sqref="B152:N1301 B4:O151">
    <cfRule type="expression" dxfId="1" priority="1">
      <formula>AND(B4&lt;&gt;"",MOD(ROW(),2)=1)</formula>
    </cfRule>
    <cfRule type="expression" dxfId="0" priority="2">
      <formula>AND(B4&lt;&gt;"",MOD(ROW(),2)=0)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Data</vt:lpstr>
      <vt:lpstr>Gym Equipement</vt:lpstr>
      <vt:lpstr>Strength Search</vt:lpstr>
      <vt:lpstr>Strength Search with Spotter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Marc Tschudin</cp:lastModifiedBy>
  <cp:revision/>
  <dcterms:created xsi:type="dcterms:W3CDTF">2017-07-09T10:42:48Z</dcterms:created>
  <dcterms:modified xsi:type="dcterms:W3CDTF">2021-12-21T11:57:36Z</dcterms:modified>
  <cp:category/>
  <cp:contentStatus/>
</cp:coreProperties>
</file>